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28680" yWindow="65416" windowWidth="20730" windowHeight="11160" activeTab="0"/>
  </bookViews>
  <sheets>
    <sheet name="CONTENT" sheetId="1" r:id="rId1"/>
    <sheet name="COVER PAGE" sheetId="4" r:id="rId2"/>
    <sheet name="ASSUMPTION" sheetId="8" r:id="rId3"/>
    <sheet name="BASIS OF ESTIMATE" sheetId="5" r:id="rId4"/>
    <sheet name="ACTIVITIES SCHEDULE" sheetId="6" r:id="rId5"/>
    <sheet name="DETAILED COST" sheetId="2" r:id="rId6"/>
    <sheet name="WORK BREAKDOWN STRUCTURE" sheetId="3" r:id="rId7"/>
    <sheet name="DECISION" sheetId="7" r:id="rId8"/>
  </sheets>
  <externalReferences>
    <externalReference r:id="rId11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<sst xmlns="http://schemas.openxmlformats.org/spreadsheetml/2006/main" count="57" uniqueCount="46">
  <si>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Hardware &amp; Software</t>
  </si>
  <si>
    <t>Cost</t>
  </si>
  <si>
    <t>Civil Works</t>
  </si>
  <si>
    <t>Project Management</t>
  </si>
  <si>
    <t>Integrated Logistic Support</t>
  </si>
  <si>
    <t>ILS related cost, e.g. training, documentation etc.</t>
  </si>
  <si>
    <t>Installation and Commissioning</t>
  </si>
  <si>
    <t>Miscellaneous</t>
  </si>
  <si>
    <t>Shelters</t>
  </si>
  <si>
    <t>Uninterruptable Power Supply (UPS)</t>
  </si>
  <si>
    <t>Total</t>
  </si>
  <si>
    <t>IIM COM 3 COSTING TEMPLATE</t>
  </si>
  <si>
    <t>2. ASSUMPTIONS</t>
  </si>
  <si>
    <t>3. BASIS OF ESTIMATES</t>
  </si>
  <si>
    <t>4. ACTIVITIES - SCHEDULE</t>
  </si>
  <si>
    <t>5. DETAIL COST ESTIMATE</t>
  </si>
  <si>
    <t>6. WORK BREAKDOWN STRUCTURE</t>
  </si>
  <si>
    <t>7. DECISION - INVESTMENT OR NOT</t>
  </si>
  <si>
    <t>OTHER COSTS</t>
  </si>
  <si>
    <t>GRAND TOTAL</t>
  </si>
  <si>
    <t>DESCRIPTION</t>
  </si>
  <si>
    <t>COST</t>
  </si>
  <si>
    <t>EQUIPMENT</t>
  </si>
  <si>
    <t>NO</t>
  </si>
  <si>
    <t>Commissioning  - Others</t>
  </si>
  <si>
    <t>WORK BREAKDOWN STRUCTURE</t>
  </si>
  <si>
    <t>DETAILED COST ESTIMATE</t>
  </si>
  <si>
    <t>DETAIL</t>
  </si>
  <si>
    <t>ITEM</t>
  </si>
  <si>
    <t>QUANTITY</t>
  </si>
  <si>
    <t>UNIT COST</t>
  </si>
  <si>
    <t>SUB-TOTAL</t>
  </si>
  <si>
    <t>Purchasing of hardware and software.</t>
  </si>
  <si>
    <t>Site preparation cost</t>
  </si>
  <si>
    <t>UPS cost.</t>
  </si>
  <si>
    <t>Installation and commissioning of the system, spares and test equipment for the system cost</t>
  </si>
  <si>
    <t>Project management service cost (FAT, SAT, etc)</t>
  </si>
  <si>
    <t>Environment Impact Assess</t>
  </si>
  <si>
    <t>Site leasing and frequency licenses cost</t>
  </si>
  <si>
    <t>Equipment shelters cost</t>
  </si>
  <si>
    <t>1. COVER PAGE</t>
  </si>
  <si>
    <t>UNIT OF MEASURE</t>
  </si>
  <si>
    <t>DELIVERY LEAD TIME</t>
  </si>
  <si>
    <t>UNIT PRICE</t>
  </si>
  <si>
    <t>TOTAL PRICE</t>
  </si>
  <si>
    <t>PROJECT ACTIVITY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</si>
</sst>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u val="single"/>
      <sz val="18"/>
      <color theme="1"/>
      <name val="Calibri"/>
      <family val="2"/>
      <scheme val="minor"/>
    </font>
    <font>
      <b/>
      <u val="single"/>
      <sz val="24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/>
    <xf numFmtId="0" fontId="1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/>
    </xf>
    <xf numFmtId="0" fontId="9" fillId="3" borderId="10" xfId="0" applyFont="1" applyFill="1" applyBorder="1"/>
    <xf numFmtId="0" fontId="10" fillId="3" borderId="10" xfId="0" applyFont="1" applyFill="1" applyBorder="1"/>
    <xf numFmtId="0" fontId="10" fillId="3" borderId="10" xfId="0" applyFont="1" applyFill="1" applyBorder="1" applyAlignment="1">
      <alignment horizontal="left" indent="1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11" fillId="4" borderId="11" xfId="0" applyFont="1" applyFill="1" applyBorder="1"/>
    <xf numFmtId="0" fontId="12" fillId="0" borderId="12" xfId="0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I\IIM\COM%203\Project%20Costing\20191025%20Detailed%20Cost%20Calculations%20_VHF_HF%20REPLACEMENT%20PROJECT%20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RIGHT"/>
      <sheetName val="COVER PAGE"/>
      <sheetName val="DATA"/>
      <sheetName val="BASIS OF ESTIMATES"/>
      <sheetName val="DETAILED COST ESTIMATES"/>
      <sheetName val="ACTIVITY SCHEDULE"/>
      <sheetName val="WORK BREAKDOWN STRUCTURE"/>
      <sheetName val="INVESTMENT DECISION"/>
    </sheetNames>
    <sheetDataSet>
      <sheetData sheetId="0"/>
      <sheetData sheetId="1"/>
      <sheetData sheetId="2"/>
      <sheetData sheetId="3">
        <row r="145">
          <cell r="F145" t="str">
            <v>Installation/Erection Labour - Others</v>
          </cell>
        </row>
        <row r="146">
          <cell r="F146" t="str">
            <v>Commissioning  - Others</v>
          </cell>
        </row>
        <row r="148">
          <cell r="F148" t="str">
            <v>Use of Test Equipment</v>
          </cell>
        </row>
      </sheetData>
      <sheetData sheetId="4">
        <row r="24">
          <cell r="D24" t="str">
            <v>FACTORY ACCEPTANCE TEST</v>
          </cell>
        </row>
        <row r="33">
          <cell r="D33" t="str">
            <v>SHIPMENT,TRANSPORTATION AND DELIVERY</v>
          </cell>
        </row>
        <row r="38">
          <cell r="D38" t="str">
            <v>DESIGN AND SPECIFICATIONS</v>
          </cell>
        </row>
        <row r="44">
          <cell r="D44" t="str">
            <v>SITE PREPARATION</v>
          </cell>
        </row>
        <row r="50">
          <cell r="D50" t="str">
            <v>INSTALLATION</v>
          </cell>
        </row>
        <row r="65">
          <cell r="D65" t="str">
            <v>INTERGRATION AND COMMISSIONING ACTIVITIES</v>
          </cell>
        </row>
        <row r="75">
          <cell r="D75" t="str">
            <v>PRELIMINARY AND GENERAL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tabSelected="1" workbookViewId="0" topLeftCell="A1">
      <selection activeCell="F8" sqref="F8"/>
    </sheetView>
  </sheetViews>
  <sheetFormatPr defaultColWidth="9.140625" defaultRowHeight="15"/>
  <cols>
    <col min="2" max="2" width="29.140625" style="0" customWidth="1"/>
    <col min="3" max="3" width="9.00390625" style="0" customWidth="1"/>
    <col min="4" max="4" width="19.421875" style="0" customWidth="1"/>
    <col min="5" max="5" width="7.421875" style="0" customWidth="1"/>
    <col min="6" max="6" width="12.7109375" style="0" bestFit="1" customWidth="1"/>
    <col min="7" max="7" width="13.28125" style="0" bestFit="1" customWidth="1"/>
  </cols>
  <sheetData>
    <row r="2" spans="2:4" ht="31">
      <c r="B2" s="39" t="s">
        <v>11</v>
      </c>
      <c r="C2" s="40"/>
      <c r="D2" s="40"/>
    </row>
    <row r="3" ht="19" thickBot="1">
      <c r="B3" s="2"/>
    </row>
    <row r="4" spans="2:4" ht="19" thickBot="1">
      <c r="B4" s="41" t="s">
        <v>40</v>
      </c>
      <c r="C4" s="42"/>
      <c r="D4" s="43"/>
    </row>
    <row r="5" spans="2:4" ht="19" thickBot="1">
      <c r="B5" s="41" t="s">
        <v>12</v>
      </c>
      <c r="C5" s="42"/>
      <c r="D5" s="43"/>
    </row>
    <row r="6" spans="2:4" ht="19" thickBot="1">
      <c r="B6" s="41" t="s">
        <v>13</v>
      </c>
      <c r="C6" s="42"/>
      <c r="D6" s="43"/>
    </row>
    <row r="7" spans="2:4" ht="19" thickBot="1">
      <c r="B7" s="41" t="s">
        <v>14</v>
      </c>
      <c r="C7" s="42"/>
      <c r="D7" s="43"/>
    </row>
    <row r="8" spans="2:4" ht="19" thickBot="1">
      <c r="B8" s="41" t="s">
        <v>15</v>
      </c>
      <c r="C8" s="42"/>
      <c r="D8" s="43"/>
    </row>
    <row r="9" spans="2:4" ht="19" thickBot="1">
      <c r="B9" s="41" t="s">
        <v>16</v>
      </c>
      <c r="C9" s="42"/>
      <c r="D9" s="43"/>
    </row>
    <row r="10" spans="2:4" ht="19" thickBot="1">
      <c r="B10" s="41" t="s">
        <v>17</v>
      </c>
      <c r="C10" s="42"/>
      <c r="D10" s="43"/>
    </row>
    <row r="11" ht="18.5">
      <c r="B11" s="1"/>
    </row>
    <row r="12" ht="15">
      <c r="B12" s="3"/>
    </row>
  </sheetData>
  <mergeCells count="7">
    <mergeCell ref="B10:D10"/>
    <mergeCell ref="B4:D4"/>
    <mergeCell ref="B5:D5"/>
    <mergeCell ref="B6:D6"/>
    <mergeCell ref="B7:D7"/>
    <mergeCell ref="B8:D8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0002-5E5F-4B29-A3DC-4CDA71EB6DAB}">
  <dimension ref="A1:A1"/>
  <sheetViews>
    <sheetView workbookViewId="0" topLeftCell="A4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0A87-6182-4E53-9A78-627A77AED372}">
  <dimension ref="A1:A1"/>
  <sheetViews>
    <sheetView workbookViewId="0" topLeftCell="A7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9C82-2A78-4CCC-B3D6-06AB2A88AD74}">
  <dimension ref="A1:A1"/>
  <sheetViews>
    <sheetView workbookViewId="0" topLeftCell="A4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A8F1-CB9D-4F2E-BD9A-E65DF64DAB3F}">
  <dimension ref="B2:H12"/>
  <sheetViews>
    <sheetView workbookViewId="0" topLeftCell="A1">
      <selection activeCell="J6" sqref="J6"/>
    </sheetView>
  </sheetViews>
  <sheetFormatPr defaultColWidth="9.140625" defaultRowHeight="15"/>
  <cols>
    <col min="2" max="2" width="14.28125" style="0" customWidth="1"/>
    <col min="3" max="3" width="32.7109375" style="0" customWidth="1"/>
    <col min="4" max="4" width="16.28125" style="0" customWidth="1"/>
    <col min="5" max="5" width="17.7109375" style="0" customWidth="1"/>
    <col min="7" max="7" width="14.8515625" style="0" customWidth="1"/>
    <col min="8" max="8" width="18.140625" style="0" customWidth="1"/>
  </cols>
  <sheetData>
    <row r="2" spans="3:5" ht="23.5">
      <c r="C2" s="44" t="s">
        <v>45</v>
      </c>
      <c r="D2" s="44"/>
      <c r="E2" s="44"/>
    </row>
    <row r="5" spans="2:8" ht="37">
      <c r="B5" s="38" t="s">
        <v>28</v>
      </c>
      <c r="C5" s="38" t="s">
        <v>20</v>
      </c>
      <c r="D5" s="38" t="s">
        <v>41</v>
      </c>
      <c r="E5" s="38" t="s">
        <v>42</v>
      </c>
      <c r="F5" s="38" t="s">
        <v>29</v>
      </c>
      <c r="G5" s="38" t="s">
        <v>43</v>
      </c>
      <c r="H5" s="38" t="s">
        <v>44</v>
      </c>
    </row>
    <row r="6" spans="2:8" ht="15">
      <c r="B6" s="6"/>
      <c r="C6" s="6"/>
      <c r="D6" s="6"/>
      <c r="E6" s="6"/>
      <c r="F6" s="6"/>
      <c r="G6" s="6"/>
      <c r="H6" s="6"/>
    </row>
    <row r="7" spans="2:8" ht="15">
      <c r="B7" s="6"/>
      <c r="C7" s="6"/>
      <c r="D7" s="6"/>
      <c r="E7" s="6"/>
      <c r="F7" s="6"/>
      <c r="G7" s="6"/>
      <c r="H7" s="6"/>
    </row>
    <row r="8" spans="2:8" ht="15">
      <c r="B8" s="6"/>
      <c r="C8" s="6"/>
      <c r="D8" s="6"/>
      <c r="E8" s="6"/>
      <c r="F8" s="6"/>
      <c r="G8" s="6"/>
      <c r="H8" s="6"/>
    </row>
    <row r="9" spans="2:8" ht="15">
      <c r="B9" s="6"/>
      <c r="C9" s="6"/>
      <c r="D9" s="6"/>
      <c r="E9" s="6"/>
      <c r="F9" s="6"/>
      <c r="G9" s="6"/>
      <c r="H9" s="6"/>
    </row>
    <row r="10" spans="2:8" ht="15">
      <c r="B10" s="6"/>
      <c r="C10" s="6"/>
      <c r="D10" s="6"/>
      <c r="E10" s="6"/>
      <c r="F10" s="6"/>
      <c r="G10" s="6"/>
      <c r="H10" s="6"/>
    </row>
    <row r="11" spans="2:8" ht="15">
      <c r="B11" s="6"/>
      <c r="C11" s="6"/>
      <c r="D11" s="6"/>
      <c r="E11" s="6"/>
      <c r="F11" s="6"/>
      <c r="G11" s="6"/>
      <c r="H11" s="6"/>
    </row>
    <row r="12" spans="2:8" ht="15">
      <c r="B12" s="6"/>
      <c r="C12" s="6"/>
      <c r="D12" s="6"/>
      <c r="E12" s="6"/>
      <c r="F12" s="6"/>
      <c r="G12" s="6"/>
      <c r="H12" s="6"/>
    </row>
  </sheetData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709A-E9B8-480F-B870-A3B15D829F32}">
  <dimension ref="B2:H15"/>
  <sheetViews>
    <sheetView workbookViewId="0" topLeftCell="A1">
      <selection activeCell="G9" sqref="G9"/>
    </sheetView>
  </sheetViews>
  <sheetFormatPr defaultColWidth="9.140625" defaultRowHeight="15"/>
  <cols>
    <col min="1" max="1" width="8.7109375" style="4" customWidth="1"/>
    <col min="2" max="2" width="21.421875" style="26" customWidth="1"/>
    <col min="3" max="3" width="31.421875" style="4" customWidth="1"/>
    <col min="4" max="4" width="12.421875" style="4" customWidth="1"/>
    <col min="5" max="5" width="42.00390625" style="4" customWidth="1"/>
    <col min="6" max="6" width="15.57421875" style="4" customWidth="1"/>
    <col min="7" max="7" width="21.421875" style="4" customWidth="1"/>
    <col min="8" max="8" width="22.00390625" style="4" customWidth="1"/>
    <col min="9" max="16384" width="8.7109375" style="4" customWidth="1"/>
  </cols>
  <sheetData>
    <row r="2" spans="3:8" ht="23.5">
      <c r="C2" s="45" t="s">
        <v>26</v>
      </c>
      <c r="D2" s="45"/>
      <c r="E2" s="45"/>
      <c r="F2" s="45"/>
      <c r="G2" s="45"/>
      <c r="H2" s="45"/>
    </row>
    <row r="4" spans="2:8" ht="15" customHeight="1">
      <c r="B4" s="35" t="s">
        <v>28</v>
      </c>
      <c r="C4" s="35" t="s">
        <v>20</v>
      </c>
      <c r="D4" s="35"/>
      <c r="E4" s="35" t="s">
        <v>27</v>
      </c>
      <c r="F4" s="35" t="s">
        <v>29</v>
      </c>
      <c r="G4" s="35" t="s">
        <v>30</v>
      </c>
      <c r="H4" s="35" t="s">
        <v>31</v>
      </c>
    </row>
    <row r="5" spans="2:8" ht="15" customHeight="1">
      <c r="B5" s="27" t="s">
        <v>22</v>
      </c>
      <c r="C5" s="28" t="s">
        <v>0</v>
      </c>
      <c r="D5" s="28" t="s">
        <v>1</v>
      </c>
      <c r="E5" s="36" t="s">
        <v>32</v>
      </c>
      <c r="F5" s="28"/>
      <c r="G5" s="29"/>
      <c r="H5" s="29"/>
    </row>
    <row r="6" spans="2:8" ht="15" customHeight="1">
      <c r="B6" s="27"/>
      <c r="C6" s="28" t="s">
        <v>2</v>
      </c>
      <c r="D6" s="28" t="s">
        <v>1</v>
      </c>
      <c r="E6" s="36" t="s">
        <v>33</v>
      </c>
      <c r="F6" s="28"/>
      <c r="G6" s="29"/>
      <c r="H6" s="29"/>
    </row>
    <row r="7" spans="2:8" ht="50.5" customHeight="1">
      <c r="B7" s="27"/>
      <c r="C7" s="30" t="s">
        <v>6</v>
      </c>
      <c r="D7" s="30" t="s">
        <v>1</v>
      </c>
      <c r="E7" s="37" t="s">
        <v>35</v>
      </c>
      <c r="F7" s="30"/>
      <c r="G7" s="31"/>
      <c r="H7" s="31"/>
    </row>
    <row r="8" spans="2:8" ht="15" customHeight="1">
      <c r="B8" s="27"/>
      <c r="C8" s="30" t="s">
        <v>9</v>
      </c>
      <c r="D8" s="30" t="s">
        <v>1</v>
      </c>
      <c r="E8" s="37" t="s">
        <v>34</v>
      </c>
      <c r="F8" s="30"/>
      <c r="G8" s="31"/>
      <c r="H8" s="31"/>
    </row>
    <row r="9" spans="2:8" ht="15" customHeight="1">
      <c r="B9" s="27"/>
      <c r="C9" s="30" t="s">
        <v>3</v>
      </c>
      <c r="D9" s="30" t="s">
        <v>1</v>
      </c>
      <c r="E9" s="37" t="s">
        <v>36</v>
      </c>
      <c r="F9" s="30"/>
      <c r="G9" s="31"/>
      <c r="H9" s="31"/>
    </row>
    <row r="10" spans="2:8" ht="15" customHeight="1">
      <c r="B10" s="27"/>
      <c r="C10" s="30" t="s">
        <v>4</v>
      </c>
      <c r="D10" s="30" t="s">
        <v>1</v>
      </c>
      <c r="E10" s="37" t="s">
        <v>5</v>
      </c>
      <c r="F10" s="30"/>
      <c r="G10" s="31"/>
      <c r="H10" s="31"/>
    </row>
    <row r="11" spans="2:8" ht="15" customHeight="1">
      <c r="B11" s="27"/>
      <c r="C11" s="30" t="s">
        <v>37</v>
      </c>
      <c r="D11" s="30" t="s">
        <v>1</v>
      </c>
      <c r="E11" s="37"/>
      <c r="F11" s="30"/>
      <c r="G11" s="31"/>
      <c r="H11" s="31"/>
    </row>
    <row r="12" spans="2:8" ht="15" customHeight="1">
      <c r="B12" s="27"/>
      <c r="C12" s="30" t="s">
        <v>7</v>
      </c>
      <c r="D12" s="30"/>
      <c r="E12" s="37" t="s">
        <v>38</v>
      </c>
      <c r="F12" s="30"/>
      <c r="G12" s="31"/>
      <c r="H12" s="31"/>
    </row>
    <row r="13" spans="2:8" ht="15" customHeight="1">
      <c r="B13" s="27"/>
      <c r="C13" s="30" t="s">
        <v>8</v>
      </c>
      <c r="D13" s="30"/>
      <c r="E13" s="37" t="s">
        <v>39</v>
      </c>
      <c r="F13" s="30"/>
      <c r="G13" s="31"/>
      <c r="H13" s="31"/>
    </row>
    <row r="14" spans="2:8" ht="15">
      <c r="B14" s="27"/>
      <c r="C14" s="32" t="s">
        <v>10</v>
      </c>
      <c r="D14" s="33"/>
      <c r="E14" s="33"/>
      <c r="F14" s="32"/>
      <c r="G14" s="34">
        <f>H14-G12-G13</f>
        <v>0</v>
      </c>
      <c r="H14" s="34">
        <f>SUM(H5:H11)</f>
        <v>0</v>
      </c>
    </row>
    <row r="15" ht="15">
      <c r="C15" s="5"/>
    </row>
  </sheetData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7BDB-F46D-408E-8A21-F90ACF729556}">
  <dimension ref="B2:D27"/>
  <sheetViews>
    <sheetView workbookViewId="0" topLeftCell="A1">
      <selection activeCell="C2" sqref="C2:D2"/>
    </sheetView>
  </sheetViews>
  <sheetFormatPr defaultColWidth="9.140625" defaultRowHeight="15"/>
  <cols>
    <col min="3" max="3" width="55.8515625" style="0" customWidth="1"/>
    <col min="4" max="4" width="41.57421875" style="0" customWidth="1"/>
  </cols>
  <sheetData>
    <row r="2" spans="3:4" ht="23.5">
      <c r="C2" s="46" t="s">
        <v>25</v>
      </c>
      <c r="D2" s="46"/>
    </row>
    <row r="3" ht="15" thickBot="1"/>
    <row r="4" spans="2:4" ht="18.5" thickBot="1">
      <c r="B4" s="7" t="s">
        <v>23</v>
      </c>
      <c r="C4" s="13" t="s">
        <v>20</v>
      </c>
      <c r="D4" s="7" t="s">
        <v>21</v>
      </c>
    </row>
    <row r="5" spans="2:4" ht="15.5">
      <c r="B5" s="8">
        <v>1</v>
      </c>
      <c r="C5" s="14" t="s">
        <v>22</v>
      </c>
      <c r="D5" s="22"/>
    </row>
    <row r="6" spans="2:4" ht="15.5">
      <c r="B6" s="9"/>
      <c r="C6" s="15"/>
      <c r="D6" s="23"/>
    </row>
    <row r="7" spans="2:4" ht="15.5">
      <c r="B7" s="10">
        <v>2</v>
      </c>
      <c r="C7" s="16" t="str">
        <f>IF('[1]DETAILED COST ESTIMATES'!$D$24="","",'[1]DETAILED COST ESTIMATES'!$D$24)</f>
        <v>FACTORY ACCEPTANCE TEST</v>
      </c>
      <c r="D7" s="24"/>
    </row>
    <row r="8" spans="2:4" ht="15.5">
      <c r="B8" s="9"/>
      <c r="C8" s="16"/>
      <c r="D8" s="24"/>
    </row>
    <row r="9" spans="2:4" ht="15.5">
      <c r="B9" s="10">
        <v>3</v>
      </c>
      <c r="C9" s="16" t="str">
        <f>IF('[1]DETAILED COST ESTIMATES'!$D$33="","",'[1]DETAILED COST ESTIMATES'!$D$33)</f>
        <v>SHIPMENT,TRANSPORTATION AND DELIVERY</v>
      </c>
      <c r="D9" s="24"/>
    </row>
    <row r="10" spans="2:4" ht="15.5">
      <c r="B10" s="9"/>
      <c r="C10" s="17"/>
      <c r="D10" s="24"/>
    </row>
    <row r="11" spans="2:4" ht="15.5">
      <c r="B11" s="10">
        <v>4</v>
      </c>
      <c r="C11" s="16" t="str">
        <f>IF('[1]DETAILED COST ESTIMATES'!$D$38="","",'[1]DETAILED COST ESTIMATES'!$D$38)</f>
        <v>DESIGN AND SPECIFICATIONS</v>
      </c>
      <c r="D11" s="24"/>
    </row>
    <row r="12" spans="2:4" ht="15.5">
      <c r="B12" s="9"/>
      <c r="C12" s="18"/>
      <c r="D12" s="24"/>
    </row>
    <row r="13" spans="2:4" ht="15.5">
      <c r="B13" s="10">
        <v>5</v>
      </c>
      <c r="C13" s="16" t="str">
        <f>IF('[1]DETAILED COST ESTIMATES'!$D$44="","",'[1]DETAILED COST ESTIMATES'!$D$44)</f>
        <v>SITE PREPARATION</v>
      </c>
      <c r="D13" s="24"/>
    </row>
    <row r="14" spans="2:4" ht="15.5">
      <c r="B14" s="9"/>
      <c r="C14" s="19"/>
      <c r="D14" s="24"/>
    </row>
    <row r="15" spans="2:4" ht="15.5">
      <c r="B15" s="10">
        <v>6</v>
      </c>
      <c r="C15" s="16" t="str">
        <f>IF('[1]DETAILED COST ESTIMATES'!$D$50="","",'[1]DETAILED COST ESTIMATES'!$D$50)</f>
        <v>INSTALLATION</v>
      </c>
      <c r="D15" s="24"/>
    </row>
    <row r="16" spans="2:4" ht="15.5">
      <c r="B16" s="9"/>
      <c r="C16" s="18"/>
      <c r="D16" s="24"/>
    </row>
    <row r="17" spans="2:4" ht="15.5">
      <c r="B17" s="10">
        <v>7</v>
      </c>
      <c r="C17" s="16" t="str">
        <f>IF('[1]DETAILED COST ESTIMATES'!$D$65="","",'[1]DETAILED COST ESTIMATES'!$D$65)</f>
        <v>INTERGRATION AND COMMISSIONING ACTIVITIES</v>
      </c>
      <c r="D17" s="24"/>
    </row>
    <row r="18" spans="2:4" ht="15.5">
      <c r="B18" s="9"/>
      <c r="C18" s="17"/>
      <c r="D18" s="24"/>
    </row>
    <row r="19" spans="2:4" ht="15.5">
      <c r="B19" s="10">
        <v>8</v>
      </c>
      <c r="C19" s="16" t="str">
        <f>IF('[1]DETAILED COST ESTIMATES'!$D$75="","",'[1]DETAILED COST ESTIMATES'!$D$75)</f>
        <v>PRELIMINARY AND GENERAL</v>
      </c>
      <c r="D19" s="24"/>
    </row>
    <row r="20" spans="2:4" ht="15.5">
      <c r="B20" s="9"/>
      <c r="C20" s="18"/>
      <c r="D20" s="24"/>
    </row>
    <row r="21" spans="2:4" ht="15.5">
      <c r="B21" s="10">
        <v>9</v>
      </c>
      <c r="C21" s="16" t="s">
        <v>18</v>
      </c>
      <c r="D21" s="24"/>
    </row>
    <row r="22" spans="2:4" ht="15.5">
      <c r="B22" s="9"/>
      <c r="C22" s="20" t="str">
        <f>IF('[1]BASIS OF ESTIMATES'!$F145="","",'[1]BASIS OF ESTIMATES'!$F145)</f>
        <v>Installation/Erection Labour - Others</v>
      </c>
      <c r="D22" s="24"/>
    </row>
    <row r="23" spans="2:4" ht="15.5">
      <c r="B23" s="9"/>
      <c r="C23" s="20" t="str">
        <f>IF('[1]BASIS OF ESTIMATES'!$F146="","",'[1]BASIS OF ESTIMATES'!$F146)</f>
        <v>Commissioning  - Others</v>
      </c>
      <c r="D23" s="24"/>
    </row>
    <row r="24" spans="2:4" ht="15.5">
      <c r="B24" s="9"/>
      <c r="C24" s="20" t="str">
        <f>IF('[1]BASIS OF ESTIMATES'!$F148="","",'[1]BASIS OF ESTIMATES'!$F148)</f>
        <v>Use of Test Equipment</v>
      </c>
      <c r="D24" s="24"/>
    </row>
    <row r="25" spans="2:4" ht="15.5">
      <c r="B25" s="9"/>
      <c r="C25" s="20" t="s">
        <v>24</v>
      </c>
      <c r="D25" s="24"/>
    </row>
    <row r="26" spans="2:4" ht="15.5">
      <c r="B26" s="11"/>
      <c r="C26" s="19"/>
      <c r="D26" s="24"/>
    </row>
    <row r="27" spans="2:4" ht="17.5" thickBot="1">
      <c r="B27" s="12">
        <v>10</v>
      </c>
      <c r="C27" s="21" t="s">
        <v>19</v>
      </c>
      <c r="D27" s="25"/>
    </row>
  </sheetData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DDD5-7400-4C0B-B9A5-3DD928984755}">
  <dimension ref="A1:A1"/>
  <sheetViews>
    <sheetView workbookViewId="0" topLeftCell="A1">
      <selection activeCell="L8" sqref="L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A2632CBF7CE74B978CA992D494DE4B" ma:contentTypeVersion="6" ma:contentTypeDescription="Crée un document." ma:contentTypeScope="" ma:versionID="6c18db0c8b057477a586756d09ad4190">
  <xsd:schema xmlns:xsd="http://www.w3.org/2001/XMLSchema" xmlns:xs="http://www.w3.org/2001/XMLSchema" xmlns:p="http://schemas.microsoft.com/office/2006/metadata/properties" xmlns:ns2="1a4aa1dd-9443-48ef-9471-5b088b6e66bf" xmlns:ns3="365b10be-fcc5-4835-b94d-18e5f0cda077" targetNamespace="http://schemas.microsoft.com/office/2006/metadata/properties" ma:root="true" ma:fieldsID="43832116ee512033905d65ed2df04f50" ns2:_="" ns3:_="">
    <xsd:import namespace="1a4aa1dd-9443-48ef-9471-5b088b6e66bf"/>
    <xsd:import namespace="365b10be-fcc5-4835-b94d-18e5f0cda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aa1dd-9443-48ef-9471-5b088b6e6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b10be-fcc5-4835-b94d-18e5f0cda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3D2B80-E275-4B2B-B854-5293E977D2AF}"/>
</file>

<file path=customXml/itemProps2.xml><?xml version="1.0" encoding="utf-8"?>
<ds:datastoreItem xmlns:ds="http://schemas.openxmlformats.org/officeDocument/2006/customXml" ds:itemID="{3EB53FF1-C144-4E72-BB1A-05D648D0A2B8}"/>
</file>

<file path=customXml/itemProps3.xml><?xml version="1.0" encoding="utf-8"?>
<ds:datastoreItem xmlns:ds="http://schemas.openxmlformats.org/officeDocument/2006/customXml" ds:itemID="{C303FDB5-6CE8-44E2-A644-A628C52F8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Makhosini Nkosi</dc:creator>
  <cp:keywords/>
  <dc:description/>
  <cp:lastModifiedBy>Nokuthula Phakathi</cp:lastModifiedBy>
  <dcterms:created xsi:type="dcterms:W3CDTF">2017-07-26T08:04:03Z</dcterms:created>
  <dcterms:modified xsi:type="dcterms:W3CDTF">2021-08-03T18:22:33Z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0x010100E6A2632CBF7CE74B978CA992D494DE4B</vt:lpwstr>
  </property>
</Properties>
</file>