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4.xml" ContentType="application/vnd.openxmlformats-officedocument.spreadsheetml.revisionLog+xml"/>
  <Override PartName="/xl/calcChain.xml" ContentType="application/vnd.openxmlformats-officedocument.spreadsheetml.calcChain+xml"/>
  <Override PartName="/xl/revisions/revisionHeaders.xml" ContentType="application/vnd.openxmlformats-officedocument.spreadsheetml.revisionHeaders+xml"/>
  <Override PartName="/xl/worksheets/wsSortMap1.xml" ContentType="application/vnd.ms-excel.wsSortMap+xml"/>
  <Override PartName="/xl/comments1.xml" ContentType="application/vnd.openxmlformats-officedocument.spreadsheetml.comments+xml"/>
  <Override PartName="/xl/revisions/revisionLog3.xml" ContentType="application/vnd.openxmlformats-officedocument.spreadsheetml.revisionLo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pereiraj\Desktop\Pereira Julio\ICAO\LIMA\SAMIG22\NE GEPEA\"/>
    </mc:Choice>
  </mc:AlternateContent>
  <xr:revisionPtr revIDLastSave="0" documentId="10_ncr:100080_{72C83F7F-D6DD-4E8B-9FCB-0697F327441F}" xr6:coauthVersionLast="31" xr6:coauthVersionMax="31" xr10:uidLastSave="{00000000-0000-0000-0000-000000000000}"/>
  <bookViews>
    <workbookView xWindow="0" yWindow="0" windowWidth="20490" windowHeight="7545" xr2:uid="{00000000-000D-0000-FFFF-FFFF00000000}"/>
  </bookViews>
  <sheets>
    <sheet name="PTA" sheetId="1" r:id="rId1"/>
    <sheet name="Subgrupos" sheetId="2" r:id="rId2"/>
    <sheet name="Pacotes" sheetId="3" r:id="rId3"/>
  </sheets>
  <definedNames>
    <definedName name="_xlnm._FilterDatabase" localSheetId="0" hidden="1">PTA!$A$1:$O$106</definedName>
    <definedName name="Z_05145999_713F_4AA3_8503_E6E46F36923A_.wvu.FilterData" localSheetId="0" hidden="1">PTA!$A$1:$O$102</definedName>
    <definedName name="Z_2E12BF36_8579_4C18_A1A5_58797FE40616_.wvu.FilterData" localSheetId="0" hidden="1">PTA!$A$1:$O$74</definedName>
    <definedName name="Z_5DD18B21_8B7B_4C96_9E66_3E682D5A117B_.wvu.FilterData" localSheetId="0" hidden="1">PTA!$A$1:$O$79</definedName>
    <definedName name="Z_6FF7293C_1128_4DFD_8A65_E10D634E38EF_.wvu.FilterData" localSheetId="0" hidden="1">PTA!$A$1:$O$78</definedName>
    <definedName name="Z_95CE31DD_67F0_4265_A0F2_EADAC780071A_.wvu.FilterData" localSheetId="0" hidden="1">PTA!$A$1:$O$106</definedName>
    <definedName name="Z_9F72821B_CC19_43D0_920C_9BD8F285D747_.wvu.FilterData" localSheetId="0" hidden="1">PTA!$A$1:$O$92</definedName>
    <definedName name="Z_A6DC2599_8562_4B44_ADB2_821A30F54350_.wvu.FilterData" localSheetId="0" hidden="1">PTA!$A$1:$O$102</definedName>
    <definedName name="Z_D8ACBE7B_7B9B_4D39_978D_628AB0D199BC_.wvu.FilterData" localSheetId="0" hidden="1">PTA!$A$1:$O$78</definedName>
  </definedNames>
  <calcPr calcId="179017"/>
  <customWorkbookViews>
    <customWorkbookView name="PEREIRA Julio - Personal View" guid="{95CE31DD-67F0-4265-A0F2-EADAC780071A}" mergeInterval="0" personalView="1" maximized="1" xWindow="-8" yWindow="-8" windowWidth="1382" windowHeight="744" activeSheetId="1"/>
    <customWorkbookView name="Marcos Roberto Pecanha dos Santos - Modo de exibição pessoal" guid="{A6DC2599-8562-4B44-ADB2-821A30F54350}" mergeInterval="0" personalView="1" maximized="1" xWindow="-8" yWindow="-8" windowWidth="1456" windowHeight="876" activeSheetId="1"/>
    <customWorkbookView name="Nayara Nunes - Modo de exibição pessoal" guid="{05145999-713F-4AA3-8503-E6E46F36923A}" mergeInterval="0" personalView="1" maximized="1" windowWidth="1916" windowHeight="757" activeSheetId="1"/>
    <customWorkbookView name="Marcos - Modo de exibição pessoal" guid="{9F72821B-CC19-43D0-920C-9BD8F285D747}" mergeInterval="0" personalView="1" maximized="1" windowWidth="1362" windowHeight="502" tabRatio="413" activeSheetId="1"/>
    <customWorkbookView name="pecanhamrps - Modo de exibição pessoal" guid="{5DD18B21-8B7B-4C96-9E66-3E682D5A117B}" mergeInterval="0" personalView="1" maximized="1" xWindow="1" yWindow="1" windowWidth="1436" windowHeight="670" activeSheetId="1"/>
    <customWorkbookView name="Cap Peçanha - Modo de exibição pessoal" guid="{D8ACBE7B-7B9B-4D39-978D-628AB0D199BC}" mergeInterval="0" personalView="1" maximized="1" xWindow="-8" yWindow="-8" windowWidth="1936" windowHeight="1056" activeSheetId="1"/>
    <customWorkbookView name="TEN FRANCISCONE - Modo de exibição pessoal" guid="{6FF7293C-1128-4DFD-8A65-E10D634E38EF}" mergeInterval="0" personalView="1" maximized="1" xWindow="-8" yWindow="-8" windowWidth="1456" windowHeight="876" activeSheetId="1"/>
  </customWorkbookViews>
</workbook>
</file>

<file path=xl/calcChain.xml><?xml version="1.0" encoding="utf-8"?>
<calcChain xmlns="http://schemas.openxmlformats.org/spreadsheetml/2006/main">
  <c r="C103" i="1" l="1"/>
  <c r="C104" i="1"/>
  <c r="C105" i="1"/>
  <c r="C106" i="1"/>
  <c r="C94" i="1" l="1"/>
  <c r="C95" i="1"/>
  <c r="C96" i="1"/>
  <c r="C97" i="1"/>
  <c r="C98" i="1"/>
  <c r="C99" i="1"/>
  <c r="C100" i="1"/>
  <c r="C101" i="1"/>
  <c r="C102" i="1"/>
  <c r="C92" i="1" l="1"/>
  <c r="C91" i="1"/>
  <c r="C88" i="1"/>
  <c r="C85" i="1"/>
  <c r="C86" i="1"/>
  <c r="C87" i="1"/>
  <c r="C93" i="1"/>
  <c r="C90" i="1"/>
  <c r="C89" i="1"/>
  <c r="C63" i="1" l="1"/>
  <c r="C36" i="1" l="1"/>
  <c r="C35" i="1"/>
  <c r="C34" i="1"/>
  <c r="C33" i="1"/>
  <c r="C31" i="1" l="1"/>
  <c r="C30" i="1" l="1"/>
  <c r="C19" i="1" l="1"/>
  <c r="C20" i="1"/>
  <c r="C49" i="1"/>
  <c r="C3" i="1" l="1"/>
  <c r="C4" i="1"/>
  <c r="C5" i="1"/>
  <c r="C6" i="1"/>
  <c r="C8" i="1"/>
  <c r="C76" i="1"/>
  <c r="C9" i="1"/>
  <c r="C32" i="1"/>
  <c r="C7" i="1"/>
  <c r="C21" i="1"/>
  <c r="C10" i="1"/>
  <c r="C11" i="1"/>
  <c r="C64" i="1"/>
  <c r="C22" i="1"/>
  <c r="C38" i="1"/>
  <c r="C23" i="1"/>
  <c r="C12" i="1"/>
  <c r="C13" i="1"/>
  <c r="C24" i="1"/>
  <c r="C65" i="1"/>
  <c r="C25" i="1"/>
  <c r="C75" i="1"/>
  <c r="C14" i="1"/>
  <c r="C15" i="1"/>
  <c r="C26" i="1"/>
  <c r="C48" i="1"/>
  <c r="C39" i="1"/>
  <c r="C40" i="1"/>
  <c r="C16" i="1"/>
  <c r="C17" i="1"/>
  <c r="C41" i="1"/>
  <c r="C42" i="1"/>
  <c r="C66" i="1"/>
  <c r="C67" i="1"/>
  <c r="C43" i="1"/>
  <c r="C44" i="1"/>
  <c r="C45" i="1"/>
  <c r="C68" i="1"/>
  <c r="C69" i="1"/>
  <c r="C46" i="1"/>
  <c r="C50" i="1"/>
  <c r="C37" i="1"/>
  <c r="C51" i="1"/>
  <c r="C52" i="1"/>
  <c r="C27" i="1"/>
  <c r="C53" i="1"/>
  <c r="C70" i="1"/>
  <c r="C71" i="1"/>
  <c r="C72" i="1"/>
  <c r="C73" i="1"/>
  <c r="C47" i="1"/>
  <c r="C74" i="1"/>
  <c r="C77" i="1"/>
  <c r="C78" i="1"/>
  <c r="C79" i="1"/>
  <c r="C80" i="1"/>
  <c r="C81" i="1"/>
  <c r="C55" i="1"/>
  <c r="C56" i="1"/>
  <c r="C57" i="1"/>
  <c r="C58" i="1"/>
  <c r="C59" i="1"/>
  <c r="C60" i="1"/>
  <c r="C28" i="1"/>
  <c r="C54" i="1"/>
  <c r="C82" i="1"/>
  <c r="C62" i="1"/>
  <c r="C61" i="1"/>
  <c r="C18" i="1"/>
  <c r="C83" i="1"/>
  <c r="C84" i="1"/>
  <c r="C29" i="1"/>
  <c r="C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TEN FRANCISCONE</author>
  </authors>
  <commentList>
    <comment ref="J8" authorId="0" guid="{645D0C88-59A2-4559-9249-665DD8E305CA}" shapeId="0" xr:uid="{00000000-0006-0000-0000-000001000000}">
      <text>
        <r>
          <rPr>
            <b/>
            <i/>
            <sz val="9"/>
            <color indexed="81"/>
            <rFont val="Tahoma"/>
            <charset val="1"/>
          </rPr>
          <t>TEN FRANCISCONE:</t>
        </r>
        <r>
          <rPr>
            <sz val="9"/>
            <color indexed="81"/>
            <rFont val="Tahoma"/>
            <charset val="1"/>
          </rPr>
          <t xml:space="preserve">
A referência foi excluída do AIP-BRASIL ENR 1.5-3. Foi utilizado texto produzido pelo Macedo.
</t>
        </r>
      </text>
    </comment>
  </commentList>
</comments>
</file>

<file path=xl/sharedStrings.xml><?xml version="1.0" encoding="utf-8"?>
<sst xmlns="http://schemas.openxmlformats.org/spreadsheetml/2006/main" count="1129" uniqueCount="480">
  <si>
    <t>Referência</t>
  </si>
  <si>
    <t>CIRCEA 100-54</t>
  </si>
  <si>
    <t>Objetivo</t>
  </si>
  <si>
    <t>Observações</t>
  </si>
  <si>
    <t>MACAR</t>
  </si>
  <si>
    <t>ICA 100-24</t>
  </si>
  <si>
    <t>Regulação</t>
  </si>
  <si>
    <t>Cristian</t>
  </si>
  <si>
    <t>Macedo</t>
  </si>
  <si>
    <t>André</t>
  </si>
  <si>
    <t>Sistemas</t>
  </si>
  <si>
    <t>Publicações</t>
  </si>
  <si>
    <t>Peçanha</t>
  </si>
  <si>
    <t>CMA USOAP</t>
  </si>
  <si>
    <t>Definir a utilização de FAF ou FAP em procedimentos ILS conforme PANS OPS.</t>
  </si>
  <si>
    <t>Todas</t>
  </si>
  <si>
    <t>Insumos</t>
  </si>
  <si>
    <t>Competências</t>
  </si>
  <si>
    <t>Ferramentas</t>
  </si>
  <si>
    <t>A ICAO está estabelecendo um grupo conjunto entre ATMOPSP, FLTOPSP E IFPP para desenvolver a CONOPS e, em seguida, os critérios para elaboração, publicação e execução desses procedimentos.</t>
  </si>
  <si>
    <t>Aplica-se a mais de um tipo de procedimento</t>
  </si>
  <si>
    <t>Critério em finalização no IFPP.</t>
  </si>
  <si>
    <t>O SDOP determinou o estudo para abertura da elaboração de PNA para AD privados, enquanto que o DECEA continuaria responsável por elaborar para AD PUB</t>
  </si>
  <si>
    <t>NÃO</t>
  </si>
  <si>
    <t>Implementação</t>
  </si>
  <si>
    <t>CIRCEA 53-2</t>
  </si>
  <si>
    <t>Definir, em coordenação com a CISCEA, as fases de implementação do PLX do SISCEAB, incluindo os usuários externos</t>
  </si>
  <si>
    <t>ICA 100-23</t>
  </si>
  <si>
    <t>Fernandes Jr</t>
  </si>
  <si>
    <t>Pacote</t>
  </si>
  <si>
    <t>Definição da possibilidade/impossibilidade de representação de FAF por meio de traço limitador;</t>
  </si>
  <si>
    <t>Identificação de IAC para pistas paralelas e adjacentes</t>
  </si>
  <si>
    <t>Prazo</t>
  </si>
  <si>
    <t>Detalhamento</t>
  </si>
  <si>
    <t>Definição de Nova Estrutura Regulatória PANS-OPS</t>
  </si>
  <si>
    <t>Analisar a conveniência de uma possível fusão de normas PANS-OPS que permita a definição de uma nova estrutura regulatória para a área</t>
  </si>
  <si>
    <t>Mínimos Operacionais</t>
  </si>
  <si>
    <t>Preparação para o CMA USOAP</t>
  </si>
  <si>
    <t>Analisar as PQ´s e realizar as adequações necessárias na Área PANS-OPS</t>
  </si>
  <si>
    <t>Estabelecer critérios de identificação que permitam distinguir as IAC de SBBR</t>
  </si>
  <si>
    <t>Identificação de IAC RNAV/RNP</t>
  </si>
  <si>
    <t>Elaboração de Procedimentos Radar (SRE)</t>
  </si>
  <si>
    <t>Estabelecer critérios para elaboração de procedimentos que utilizem o radar como guia positivo de curso conforme previsto no DOC 8168</t>
  </si>
  <si>
    <t>Revisar a AIC 10/2009 transferindo o conteúdo necessário para a CIRCEA 100-54</t>
  </si>
  <si>
    <t>Revisar a AIC 31/2009 transferindo o conteúdo necessário para a CIRCEA 100-54</t>
  </si>
  <si>
    <t>Revisar os critérios de elaboração de procedimentos ILS CAT II &amp; III de forma a harmonizar os mesmos às boas práticas internacionais</t>
  </si>
  <si>
    <t>Representação de FAF</t>
  </si>
  <si>
    <t>Separação entre Áreas de Proteção PANS-OPS e EAC</t>
  </si>
  <si>
    <t>Analisar a conveniência de elevação de PDG exclusivamente em função de EAC (página 143 do PANS-OPS, alínea "h"), bem como de estabelecimento de separação mínima lateral e vertical entre as áreas de proteção e os EAC</t>
  </si>
  <si>
    <t>Elaboração</t>
  </si>
  <si>
    <t>Cálculo de MEHT</t>
  </si>
  <si>
    <t>Definir a metodologia de cálculo do MEHT e estabelecer quais cartas devem conter essa informação</t>
  </si>
  <si>
    <t>Carta de Aproximação por Instrumentos (IAC)</t>
  </si>
  <si>
    <t>Revisar os critérios de publicação das tabelas de tempo e de razão de descida na aproximação final, em especial, quanto aos intervalos e arredondamentos</t>
  </si>
  <si>
    <t>Publicação</t>
  </si>
  <si>
    <t>Publicação de Fixos/WP</t>
  </si>
  <si>
    <t>Revisar os critérios referentes à disponibilização de listagem na AISWEB contendo o conjunto de fixos/WP existentes nos procedimentos de navegação aérea</t>
  </si>
  <si>
    <t>AIP-BRASIL</t>
  </si>
  <si>
    <t>Estabelecer critérios para inclusão da temperatura máxima em procedimentos APV BARO/VNAV</t>
  </si>
  <si>
    <t>Cálculo de RDH</t>
  </si>
  <si>
    <t>Revisar os critérios de cálculo do RDH</t>
  </si>
  <si>
    <t>Publicação de IAC, SID e STAR</t>
  </si>
  <si>
    <t>Estabelecer critérios que permitam a racionalização do número de cartas IAC, SID e STAR publicadas no AIP-MAP</t>
  </si>
  <si>
    <t>Elaboração de Procedimentos de Aproximação RNAV Visual</t>
  </si>
  <si>
    <t>Sistema de Medição de Desempenho do Processo de Produção Cartas (SMD)</t>
  </si>
  <si>
    <t>Analisar a conveniência de confeccionar NOP para aquisição de um sistema de medição de desempenho ligado à produção de cartas no ICA</t>
  </si>
  <si>
    <t>NIL</t>
  </si>
  <si>
    <t>Capacitação de EP para as DO-OPM</t>
  </si>
  <si>
    <t>Programa de Trabalho para Elaboração e Atualização das Cartas Aeronáuticas (PROCAR)</t>
  </si>
  <si>
    <t>Mínimos Operacionais de Decolagem</t>
  </si>
  <si>
    <t>Margem de Separação de Obstáculos em Regiões Montanhosas</t>
  </si>
  <si>
    <t>Estabelecer critérios para o percentual de incremento de MOC em regiões montanhosas</t>
  </si>
  <si>
    <t>Elaboração de Procedimentos de Saída</t>
  </si>
  <si>
    <t>Altitude Mínima de Área</t>
  </si>
  <si>
    <t>Avaliação Preliminar de Segurança Operacional</t>
  </si>
  <si>
    <t>Elaboração de Procedimentos de Aproximação ILS</t>
  </si>
  <si>
    <t>Revisar os critérios de elaboração de procedimentos ILS com transição RNAV (com/sem procedimento LOC ONLY associado), incluindo os critérios de especificação de navegação a ser utilizada</t>
  </si>
  <si>
    <t>Superfície do Segmento Visual (VSS)</t>
  </si>
  <si>
    <t>Utilização das siglas GND/SFC/MSL</t>
  </si>
  <si>
    <t>Estabelecer critérios que padronizem a utilização das siglas GND/SFC/MSL;</t>
  </si>
  <si>
    <t>Conceito BEBS (Best Equipped - Beste Served)</t>
  </si>
  <si>
    <t>Estabelecer critérios para aplicação do conceito BEBS na definição das trajetórias durante a elaboração de procedimentos de navegação aérea</t>
  </si>
  <si>
    <t>Operações de Subida e Descida Contínua (CCO e CDO)</t>
  </si>
  <si>
    <t>Estabelecer critérios de operações de subida e descida contínua com base no DOC 9993 e DOC 9931</t>
  </si>
  <si>
    <t>Centralização da Elaboração de Procedimentos de Navegação Aérea</t>
  </si>
  <si>
    <t>FPDAM</t>
  </si>
  <si>
    <t>Ferramentas Utilizadas na Elaboração de Procedimentos de Navegação Aérea</t>
  </si>
  <si>
    <t>Área de Espera</t>
  </si>
  <si>
    <t>Documentação dos Procedimentos de Navegação Aérea</t>
  </si>
  <si>
    <t>Integração de Ferramentas</t>
  </si>
  <si>
    <t>Viabilizar a integração das diversas ferramentas existentes no ICA, possibilitando a sua utilização de modo "on line" (e não "off line" como é usual - devido a pendências técnicas) com o objetivo de criação de base de dados única contendo todos os procedimentos de navegação aérea, o que permitirá a médio/longo prazo análises mais precisas da malha procedimental existente no país, com várias possíveis aplicações úteis (plano de zona de proteção de procedimentos de navegação aérea, avaliação de implantações face aos procedimentos acaso existentes, visualização instantânea dos procedimentos existentes para planejamento de espaço aéreo etc.)</t>
  </si>
  <si>
    <t>Erros Horizontal e Vertical</t>
  </si>
  <si>
    <t>Estabelecer critérios para o tratamento dos erros horizontal e vertical de dados digitais de terreno e obstáculos durante a elaboração de procedimentos de navegação aérea</t>
  </si>
  <si>
    <t>Dados Aeronáuticos</t>
  </si>
  <si>
    <t>Estabelecer critérios de manipulação de dados aeronáuticos, que não estejam inseridos no banco de dados do ICA (inserção manual de dados), durante a elaboração de procedimentos de navegação aérea</t>
  </si>
  <si>
    <t>Elaboração de Procedimentos de Aproximação PinS para Asas Rotativas</t>
  </si>
  <si>
    <t>Revisar os critérios para obtenção de insumos necessários à elaboração de PNA</t>
  </si>
  <si>
    <t>Banco AIXM</t>
  </si>
  <si>
    <t>Desenvolver estudo que permita encontrar soluções para os problemas de alimentação do banco AIXM do ICA relacionados com a obtenção de insumos</t>
  </si>
  <si>
    <t>PLX</t>
  </si>
  <si>
    <t>AIP-MAP Reservado</t>
  </si>
  <si>
    <t>Analisar a conveniência de cancelamento do AIP-MAP Reservado e de divulgação de procedimentos RESERVADOS no AIP como "MILITARY ONLY"</t>
  </si>
  <si>
    <t>Plano de Unidades Didáticas do CFOE</t>
  </si>
  <si>
    <t>Capacitação em Procedimentos de Navegação Aérea para Helicópteros (ATM035)</t>
  </si>
  <si>
    <t>Confeccionar o PUD e demais documentos do ATM035</t>
  </si>
  <si>
    <t>Elaboração de Procedimentos de Aproximação RNP-AR</t>
  </si>
  <si>
    <t>Analisar a viabilidade de elaboração de procedimentos de Saída RNP-AR</t>
  </si>
  <si>
    <t>Publicação de Informações Complementares para os Procedimentos de Navegação Aérea</t>
  </si>
  <si>
    <t>Incluir nas normas PANS-OPS as orientações contidas no Ofício nº 6/DCCO1/1495, bem como desenvolver os critérios para escalação ou não de EP para os voos de inspeção</t>
  </si>
  <si>
    <t>Analiar a conveniência de disponilização de Estação FPDAM nos CINDACTA/SRPV-SP</t>
  </si>
  <si>
    <t>Elaboração de Procedimentos de Aproximação Advanced-RNP</t>
  </si>
  <si>
    <t>Analisar a conveniência de elaboração de procedimentos de aproximação Advanced RNP-AR</t>
  </si>
  <si>
    <t>Elaboração de Novos Tipos de Procedimentos de Navegação Aérea</t>
  </si>
  <si>
    <t>Analisar a conveniência de elaboração de novos tipos de procedimentos de navegação aérea, como por exemplo, RAILS</t>
  </si>
  <si>
    <t>Identificação de SID e STAR</t>
  </si>
  <si>
    <t>Estabelecer critérios para identificação de procedimentos (SID/STAR).</t>
  </si>
  <si>
    <t>Estabelecer critérios de elaboração de SID convencional com arco DME conforme AIC 21/15.</t>
  </si>
  <si>
    <t>Estabelecer critérios para confecção de tabelas de codificação</t>
  </si>
  <si>
    <t>Carta de Altitude Mínima de Vigilância ATC (ATCSMAC)</t>
  </si>
  <si>
    <t>Subgrupo</t>
  </si>
  <si>
    <t>Estrutura</t>
  </si>
  <si>
    <t>Planejamento</t>
  </si>
  <si>
    <t>Conteúdo</t>
  </si>
  <si>
    <t>Analisar a a conveniência de capacitação de EP nas DO-OPM com o objetivo de atender as demandas de elaboração de procedimentos da aviação militar</t>
  </si>
  <si>
    <t>Pesquisa</t>
  </si>
  <si>
    <t>Definir cronograma de elaboração de procedimentos PINS para asa rotativa</t>
  </si>
  <si>
    <t>Processo</t>
  </si>
  <si>
    <t>Redução de Emissões</t>
  </si>
  <si>
    <t>Revisar os critérios relacionados com o PROCAR de maneira a aperfeiçoar o processo de confecção de cartas, disciplinando a execução dos diversos projetos existentes na DO-PEA</t>
  </si>
  <si>
    <t>AIP-MAP</t>
  </si>
  <si>
    <t>Identificação</t>
  </si>
  <si>
    <t>Teto Operacional</t>
  </si>
  <si>
    <t>Cartografia</t>
  </si>
  <si>
    <t>Organização</t>
  </si>
  <si>
    <t>Inspeção em Voo</t>
  </si>
  <si>
    <t>Banco de Dados</t>
  </si>
  <si>
    <t>Integração</t>
  </si>
  <si>
    <t>Indicadores</t>
  </si>
  <si>
    <t>Sistema Global de Navegação por Satélites (GNSS)</t>
  </si>
  <si>
    <t>Trajetória Visual Definida (TVD)</t>
  </si>
  <si>
    <t>PinS para Asa Fixa</t>
  </si>
  <si>
    <t>Elaboração de Procedimentos de Aproximação ILS CAT II &amp; CAT III</t>
  </si>
  <si>
    <t>Elaboração de Procedimentos de Aproximação APV BARO/VNAV</t>
  </si>
  <si>
    <t>PUD</t>
  </si>
  <si>
    <t>Não</t>
  </si>
  <si>
    <t>SIM</t>
  </si>
  <si>
    <t>Item a ser Revisado</t>
  </si>
  <si>
    <t>5.1.2 e 6.2</t>
  </si>
  <si>
    <t>5.2</t>
  </si>
  <si>
    <t>Novo</t>
  </si>
  <si>
    <t>Nota de Estudo (André)</t>
  </si>
  <si>
    <t>AIC 21/15</t>
  </si>
  <si>
    <t>AIC 27/16</t>
  </si>
  <si>
    <t>CDOp do ICA</t>
  </si>
  <si>
    <t>Responsável</t>
  </si>
  <si>
    <t>Incluído no novo MACAR</t>
  </si>
  <si>
    <t>Concluído</t>
  </si>
  <si>
    <t>Situação</t>
  </si>
  <si>
    <t>Estabelecer critérios para elaboração de ATCSMAC</t>
  </si>
  <si>
    <t>Integração SGEP aplicativo DO-PEA</t>
  </si>
  <si>
    <t>Desenvolver a versão 2 do SGEP integrando o sistema ao aplicativo utilizado atualmente pela DO-PEA.</t>
  </si>
  <si>
    <t>Franciscone</t>
  </si>
  <si>
    <t>Redefinir as planilhas de apoio à elaboração de PNA, uma vez que atualmente estão sendo utilizadas outras planilhas além daquelas validadas pelo DECEA e disponíveis no SGEP</t>
  </si>
  <si>
    <t>Desenvolver o plano de implementação de remoção do teto operacional das IAC, observando os critérios estabelecidos na AIC N 11/17 - MODIFICAÇÃO DO USO DOS VALORES DE TETO COMO INDICADOR METEOROLÓGICO PARA DETERMINAÇÃO DE OPERAÇÃO DE AERÓDROMO</t>
  </si>
  <si>
    <t>AIC N 11/17</t>
  </si>
  <si>
    <t>DOC 9365</t>
  </si>
  <si>
    <t>Estabelecer critérios de determinação de mínimos operacionais em procedimentos de saída utilizando como base o DOC 9365, incluindo o uso de sistemas aeroembarcados como HGS e EFVS</t>
  </si>
  <si>
    <t>Capítulo - Procedimentos Visuais</t>
  </si>
  <si>
    <t>DOC 9993 e DOC 9931</t>
  </si>
  <si>
    <t>Redefinição das planilhas de apoio à elaboração de PNA</t>
  </si>
  <si>
    <t>Revisar os critérios de elaboração de procedimentos visuais (REA, REH, REAST, REUL e VAC), aplicando o conceito de OAS no lugar do conceito de MOC</t>
  </si>
  <si>
    <t>Estabelecer a documentação a ser enviada à DO-PEA para o início do processo de elaboração de procedimentos de navegação aérea</t>
  </si>
  <si>
    <t>Estabelecer a documentação básica a ser arquivada durante a elaboração de procedimentos de navegação aérea (ficha cadastro, tabela de codificação, ficha de revisão etc.) em função das ferramentas IDS em uso na DO-PEA</t>
  </si>
  <si>
    <t>Estabelecer a centralização da elaboração de procedimentos na DO-PEA no âmbito do DECEA</t>
  </si>
  <si>
    <t>Treinamento para Atualização do Elaborador de Procedimentos (ATM041)</t>
  </si>
  <si>
    <t>ICA 100-23 e MANINV</t>
  </si>
  <si>
    <t>Revisar as normas PANS-OPS de maneira a refletir as ferramentas utilizadas na elaboração de procedimentos de navegação aérea</t>
  </si>
  <si>
    <t>PROCEDIMENTOS DE DECOLAGEM E DE APROXIMAÇÃO DE PRECISÃO ILS
CATEGORIA I, COM MÍNIMOS OPERACIONAIS REDUZIDOS MEDIANTE O
EMPREGO ADICIONAL DO HEAD-UP GUIDANCE SYSTEM (HGS)</t>
  </si>
  <si>
    <t>AIC N 25/12 e AIC A 19/12</t>
  </si>
  <si>
    <t>Estabelecer critérios para elaboração, publicação e inspeção em voo de procedimentos de saída omnidirecional</t>
  </si>
  <si>
    <t>Procedimentos de Saída Omnidirecional</t>
  </si>
  <si>
    <t>Incluído na 5ª Edição da CIRCEA 100-54</t>
  </si>
  <si>
    <t>Não iniciado</t>
  </si>
  <si>
    <t>Em andamento</t>
  </si>
  <si>
    <t>Ainda em estudo. A proposta é buscar estabelecer um número ideal de EP no ICA e nos Regionais e, a partir desse número de especialistas, estabelecer um plano de capacitação. O número ideal de EP no ICA também dependerá da métrica de produção de procedimentos a ser considerada (40 PNA por mês?). É necessário apoio/ envolvimento do Chefe da PEA-3 para desenvolver esse critério.</t>
  </si>
  <si>
    <t>A proposta para a realização de ATM041 já estava pronta e tinha como base a realização de treinamentos para a utilização da ferramenta IFSET, por parte dos EP. No entanto, foi realizada uma reunião no segundo semestre 2017 para verificar a praticabilidade da utilização dessa ferramenta e foi constatado que seria necessário um estudo mais apurado quanto a sua utilização. A conclusão geral da reunião foi quanto à necessidade de se verificar a possibilidade de utilização da ferramenta TAAM para o levantamento de consumo de combustível, em substituição à ferramenta IFSET. Esse levantamento ficou a cargo do Ten Cristian, junto ao CGNA (uma vez que o ICA, smj, não mais possui licenças TAAM). Necessário aguardar o levantamento que o Ten Cristian irá efetuar junto ao CGNA quanto à capacidade de utilização do TAAM para a realização dessa tarefa.</t>
  </si>
  <si>
    <t>ICA 100-44</t>
  </si>
  <si>
    <t>Assunto</t>
  </si>
  <si>
    <t>Atividade</t>
  </si>
  <si>
    <t>PPNA/SG2</t>
  </si>
  <si>
    <t>PPNA/SG1</t>
  </si>
  <si>
    <t>PPNA/SG3</t>
  </si>
  <si>
    <t>PPNA/SG4</t>
  </si>
  <si>
    <t>PPNA/SG5</t>
  </si>
  <si>
    <t>Coordenador</t>
  </si>
  <si>
    <t>Fernandes Junior</t>
  </si>
  <si>
    <t>Grupo AD HOC</t>
  </si>
  <si>
    <t>Desenvolver as atividades relacionadas com o tema "Regulação" previstas no PTA do PPNA</t>
  </si>
  <si>
    <t>Desenvolver as atividades relacionadas com o tema "Formação e Capacitação" previstas no PTA do PPNA</t>
  </si>
  <si>
    <t>Desenvolver as atividades relacionadas com o tema "Sistemas" previstas no PTA do PPNA</t>
  </si>
  <si>
    <t>Desenvolver as atividades relacionadas com o tema "Publicações" previstas no PTA do PPNA</t>
  </si>
  <si>
    <t>Desenvolver as atividades relacionadas com o tema "Implementação" previstas no PTA do PPNA</t>
  </si>
  <si>
    <t>Relacionamentos</t>
  </si>
  <si>
    <t>A DET</t>
  </si>
  <si>
    <t>Participantes</t>
  </si>
  <si>
    <t>Ref</t>
  </si>
  <si>
    <t>001/PPNA/2017</t>
  </si>
  <si>
    <t>002/PPNA/2017</t>
  </si>
  <si>
    <t>003/PPNA/2017</t>
  </si>
  <si>
    <t>004/PPNA/2017</t>
  </si>
  <si>
    <t>005/PPNA/2017</t>
  </si>
  <si>
    <t>006/PPNA/2017</t>
  </si>
  <si>
    <t>007/PPNA/2017</t>
  </si>
  <si>
    <t>008/PPNA/2017</t>
  </si>
  <si>
    <t>009/PPNA/2017</t>
  </si>
  <si>
    <t>010/PPNA/2017</t>
  </si>
  <si>
    <t>011/PPNA/2017</t>
  </si>
  <si>
    <t>012/PPNA/2017</t>
  </si>
  <si>
    <t>013/PPNA/2017</t>
  </si>
  <si>
    <t>014/PPNA/2017</t>
  </si>
  <si>
    <t>015/PPNA/2017</t>
  </si>
  <si>
    <t>016/PPNA/2017</t>
  </si>
  <si>
    <t>017/PPNA/2017</t>
  </si>
  <si>
    <t>020/PPNA/2017</t>
  </si>
  <si>
    <t>021/PPNA/2017</t>
  </si>
  <si>
    <t>022/PPNA/2017</t>
  </si>
  <si>
    <t>023/PPNA/2017</t>
  </si>
  <si>
    <t>Formação dos AP</t>
  </si>
  <si>
    <t>024/PPNA/2017</t>
  </si>
  <si>
    <t>027/PPNA/2017</t>
  </si>
  <si>
    <t>Item 4.1.1.8</t>
  </si>
  <si>
    <t>Analisar a conveniência de estabelecer critérios TVD para SID</t>
  </si>
  <si>
    <t>Material anterior produzido pelo PPNA</t>
  </si>
  <si>
    <t>Conceito do Espaço Aéreo</t>
  </si>
  <si>
    <t>Desenvolver a 2ª edição da ICA 100-44, aperfeiçoando o fluxograma e as responsabilidades</t>
  </si>
  <si>
    <t>Desenvolver a 1ª edição de um MCA contendo os diversos critérios técnicos a serem empregados no desenvolvimento de um conceito de espaço aéreo</t>
  </si>
  <si>
    <t>MCA 100-xx</t>
  </si>
  <si>
    <t>Formação e Pós-Formação</t>
  </si>
  <si>
    <t>Macroatividade</t>
  </si>
  <si>
    <t>Espaço Aéreo Condicionado</t>
  </si>
  <si>
    <t>Estabecer prazos para cada uma das atividades</t>
  </si>
  <si>
    <t>ICA 100-38</t>
  </si>
  <si>
    <t>Subgrupo GEPEA</t>
  </si>
  <si>
    <t>GEPEA/SG2</t>
  </si>
  <si>
    <t>GEPEA/SG1</t>
  </si>
  <si>
    <t>Definir o conteúdo do treinamento para atualização dos EP a ser realizado em 2019</t>
  </si>
  <si>
    <t>Inspeção VICEA no CGNA</t>
  </si>
  <si>
    <t>031/PPNA/2018</t>
  </si>
  <si>
    <t>Ruido Aeronáutico</t>
  </si>
  <si>
    <t>NADP</t>
  </si>
  <si>
    <t>Revisar os critérios de utilização de NADP no Brasil</t>
  </si>
  <si>
    <t>032/PPNA/2018</t>
  </si>
  <si>
    <t>Macêdo</t>
  </si>
  <si>
    <t>Capítulo 4</t>
  </si>
  <si>
    <t>Ueiler</t>
  </si>
  <si>
    <t>Analisar a conveniência de estabelecer critérios TVD para IAC (arremetida)</t>
  </si>
  <si>
    <t>Capítulo 5</t>
  </si>
  <si>
    <t>033/PPNA/2018</t>
  </si>
  <si>
    <t>GT ATC/GRU</t>
  </si>
  <si>
    <t>Manobra Sidestep</t>
  </si>
  <si>
    <t>034/PPNA/2018</t>
  </si>
  <si>
    <t>035/PPNA/2018</t>
  </si>
  <si>
    <t>Aproximação VMC</t>
  </si>
  <si>
    <t>Definir critérios para publicação de IAC em condições VMC no Brasil</t>
  </si>
  <si>
    <t>036/PPNA/2018</t>
  </si>
  <si>
    <t>FAA Order 8260</t>
  </si>
  <si>
    <t>Tower En Route Control (TEC)</t>
  </si>
  <si>
    <t>Analisar a viabilidade e benefícios de utilização do TEC no Brasil</t>
  </si>
  <si>
    <r>
      <t xml:space="preserve">Estabelecer critérios para divulgação de obstáculos </t>
    </r>
    <r>
      <rPr>
        <i/>
        <sz val="11"/>
        <rFont val="Calibri"/>
        <family val="2"/>
      </rPr>
      <t>close-in em procedimentos de saída</t>
    </r>
  </si>
  <si>
    <t>FAA</t>
  </si>
  <si>
    <t>SLOP (Strategic Lateral Offset Procedure)</t>
  </si>
  <si>
    <t>Estudar a aplicabilidade dessa separação de acordo com doc 4444, considrando as lições aprendidas  das Regiões da Austrália, China  e USA</t>
  </si>
  <si>
    <t>Separações baseada em tempo</t>
  </si>
  <si>
    <t>Estudar aplicação da separação baseada em Tempo  no espaço aéreo com o conceito PBN operecionalizado e com a ferramenta AMAN  funcionando de forma plena.</t>
  </si>
  <si>
    <t>ITP (In Trail Procedure)</t>
  </si>
  <si>
    <t>Analisar e estudar  as informações do ADS-C e CPDLC na FIR- AO, de modo a permitir que o controlador emita autorizações de subida e descida de aeronaves com separação otimizada.</t>
  </si>
  <si>
    <t>GADHOC CEA</t>
  </si>
  <si>
    <t>GADHOC MIN OPER</t>
  </si>
  <si>
    <t>GADHOC MOC</t>
  </si>
  <si>
    <t>GADHOC TVD</t>
  </si>
  <si>
    <t>Definir o conteúdo do curso ATM043 para capacitação de planejadores de espaço aéreo</t>
  </si>
  <si>
    <t>Próxima reunião em AGO/18</t>
  </si>
  <si>
    <t>Cancelado</t>
  </si>
  <si>
    <t>Inicialmente o GT ATC/GRU considerou a necessidade de elaboração de IAC específica para operação simultânea em VMC, contudo, posteriormente, o Grupo decidiu pela uilização das IAC atuais, sem necessidade de desenvolvimento de IAC específica</t>
  </si>
  <si>
    <t>AIP-BRASIL-MAP</t>
  </si>
  <si>
    <t>ICA 100-4, ICA 100-37, CIRCEA 100-54, ICA 100-12, ICA 100-1, ICA 100-19, AIP-BRASIL, AIC N 25/12, AIC N 07/09, AIC N 11/15, AIC N 15/17</t>
  </si>
  <si>
    <t>NA</t>
  </si>
  <si>
    <t>Páginas Iniciais</t>
  </si>
  <si>
    <t>DOC 9368</t>
  </si>
  <si>
    <t>CIRCEA 100-54, AIC 21/11</t>
  </si>
  <si>
    <t>Conteúdo da AIC N 11/17 inserido na AIP-BRASIL, PARTE 3 – AERÓDROMO (AD), AD 1. AERÓDROMOS/HELIPORTOS – INTRODUÇÃO, item 1.1.4 - MÍNIMOS OPERACIONAIS DE AERÓDROMO</t>
  </si>
  <si>
    <t>Revisar a relação de aeródromos nos quais se aplicam mínimos para DEP diferentes dos regulares (listagem atualmente desatualizada, existindo cartas nas quais mínimos diferentes são aplicados, sem correspondência à tabela da AIP MAP)</t>
  </si>
  <si>
    <t>Solicitada ao ICA a exclusão do conteúdo do AIP-BRASIL-MAP</t>
  </si>
  <si>
    <t>Verificar o andamento do trabalho e confirmar o capítulo mais apropriado para inserção do conteúdo (Cap 6 ou Cap 11)</t>
  </si>
  <si>
    <t>Próximas reuniões programadas para OUT e NOV/18</t>
  </si>
  <si>
    <t>Inserido conteúdo no item 5.1.3.2 - Trajetória Visual Definida</t>
  </si>
  <si>
    <t>Inserido conteúdo no item 4.1.2 - ACURACIDADE HORIZONTAL E VERTICAL</t>
  </si>
  <si>
    <t>Solicitada inserção do conteúdo na AIP-BRASIL, PARTE 3 – AERÓDROMO (AD), AD 1. AERÓDROMOS/HELIPORTOS – INTRODUÇÃO, item 1.1.4 - MÍNIMOS OPERACIONAIS DE AERÓDROMO, enviado documento à ANAC sobre decolagem de pista de taxi e preparadas as minutas das normas impactadas. As AIC tem que ser modificadas com data AIRAC 11 OUT 2018.</t>
  </si>
  <si>
    <t>Revisado o item 4.1.1.8 da CIRCEA 100-54 contemplando que as feramentas automatizadas devem estar conectadas ao banco de dados do ICA</t>
  </si>
  <si>
    <t>Incluir os novos critérios de representação de auxílios à navegação aérea em procedimentos PBN desenvolvidos no âmbito do IFPP</t>
  </si>
  <si>
    <t>CIRCEA 100-54, MACAR</t>
  </si>
  <si>
    <t>Incluir os critérios previstos na Circular 336/ICAO e Circular 353/ICAO</t>
  </si>
  <si>
    <t>Falta definição por parte da ICAO quanto ao prazo para implementação.</t>
  </si>
  <si>
    <t>Viabilizar operações paralelas simultâneas em SBBR utilizando procedimentos RNAV/RNP, com base nas novas provisões do DOC 8168 e do DOC 9643 desenvolvidas no âmbito do IFPP e SASP</t>
  </si>
  <si>
    <t>Publicação de auxílios à navegação em procedimentos RNAV/RNP</t>
  </si>
  <si>
    <t>Realizar a análise de impacto da implementação dos critérios previstos na Circular 336/ICAO e Circular 353/ICAO e propor um plano de implementação</t>
  </si>
  <si>
    <t>Análise de impacto e plano de implementação dos novos critérios de Identificação de IAC RNAV/RNP</t>
  </si>
  <si>
    <t>Revisão de pontos 5LNC cadastrados no icard</t>
  </si>
  <si>
    <t>Em função de problemas no processo de validação de pontos do icard, vários pontos 5LNC foram publicados no mundo sem terem sido validados no icard</t>
  </si>
  <si>
    <t>Cardim</t>
  </si>
  <si>
    <t>Demanda levantada na SAMIG/21</t>
  </si>
  <si>
    <t>Desenvolvida AIC N 39/18 e publicados os procedimentos em área específica do AISWEB</t>
  </si>
  <si>
    <t>AIP-MAP, MACAR</t>
  </si>
  <si>
    <t>Revisar a AIC N 21/11 transferindo o conteúdo necessário para a CIRCEA 100-54</t>
  </si>
  <si>
    <t>MCA 100-44</t>
  </si>
  <si>
    <t>Definir critérios de cálculo de emissão de CO2 entre cenários</t>
  </si>
  <si>
    <t>CIRCEA 100-54, MACAR, AIC N xx/xx</t>
  </si>
  <si>
    <t>Apresenta potencial para ajuste de tráfego entre ACFT RNP AR e outras ACFT</t>
  </si>
  <si>
    <t>Analisar a viabilidade de incluir a avaliação preliminar de segurança operacional no processo de elaboração de procedimentos de navegação aérea, de acordo com preconizado no DOC 9906</t>
  </si>
  <si>
    <t>Revisar os critérios de avaliação de obstáculos em área de espera, uma vez que os critérios atuais estabelecem a avaliação apenas em função do nível mínimo de espera, não impondo proteção a esperas realizadas em níveis superiores, que demandam áreas de proteção maiores</t>
  </si>
  <si>
    <t>Incluir o conteúdo das AIC N 25/12 e AIC A 19/12 relacionado com a elaboração de procedimentos na CIRCEA 100-54</t>
  </si>
  <si>
    <t>CIRCEA 100-54, ICA 57-1</t>
  </si>
  <si>
    <t>Elaboração de Procedimentos de Aproximação APSI sem Guia Vertical e utilizando RNAV/RNP</t>
  </si>
  <si>
    <t>Assunto relacionado com a área ATS e não com a área de espaço aéreo</t>
  </si>
  <si>
    <t>Analisar a conveniência de elaboração e publicação de procedimentos de aproximação RNP-AR com mais de um IF</t>
  </si>
  <si>
    <t>Estabelecer critérios de elaboração de AMA e processo junto entre DO-PEA e DO-CAR.</t>
  </si>
  <si>
    <t>Revisão dos critérios da ATCSMAC</t>
  </si>
  <si>
    <t>Em alguns aeródromos não está sendo possível compatibilizar a altitude mínima da ATCSMAC com a altitude mínima da IAC. É necessário também desassociar o conceito de grade de alerta de altitude e cobertura radar das informações contidas nesse tipo de carta</t>
  </si>
  <si>
    <t>CAP 777</t>
  </si>
  <si>
    <t>Cronograma Estratégico de Capacitação de EP e AP para o período 2020 - 2030</t>
  </si>
  <si>
    <t>Desenvolver cronograma estratégico de capacitação de EP e AP para o período 2020 - 2030</t>
  </si>
  <si>
    <t>037/PPNA/2018</t>
  </si>
  <si>
    <t>038/SG1/2018</t>
  </si>
  <si>
    <t>039/PPNA/2018</t>
  </si>
  <si>
    <t>040/PPNA/2018</t>
  </si>
  <si>
    <t>041/PPNA/2018</t>
  </si>
  <si>
    <t>042/PPNA/2018</t>
  </si>
  <si>
    <t>043/PPNA/2018</t>
  </si>
  <si>
    <t>044/PPNA/2018</t>
  </si>
  <si>
    <t>045/PPNA/2018</t>
  </si>
  <si>
    <t>046/PPNA/2018</t>
  </si>
  <si>
    <t>047/SG1/2018</t>
  </si>
  <si>
    <t>048/PPNA/2018</t>
  </si>
  <si>
    <t>049/PPNA/2018</t>
  </si>
  <si>
    <t>050/PPNA/2018</t>
  </si>
  <si>
    <t>051/PPNA/2018</t>
  </si>
  <si>
    <t>052/PPNA/2018</t>
  </si>
  <si>
    <t>053/PPNA/2018</t>
  </si>
  <si>
    <t>054/PPNA/2018</t>
  </si>
  <si>
    <t>055/PPNA/2018</t>
  </si>
  <si>
    <t>056/PPNA/2018</t>
  </si>
  <si>
    <t>057/PPNA/2018</t>
  </si>
  <si>
    <t>058/PPNA/2018</t>
  </si>
  <si>
    <t>059/PPNA/2018</t>
  </si>
  <si>
    <t>060/PPNA/2018</t>
  </si>
  <si>
    <t>061/PPNA/2018</t>
  </si>
  <si>
    <t>062/PPNA/2018</t>
  </si>
  <si>
    <t>063/PPNA/2018</t>
  </si>
  <si>
    <t>064/PPNA/2018</t>
  </si>
  <si>
    <t>065/PPNA/2018</t>
  </si>
  <si>
    <t>066/PPNA/2018</t>
  </si>
  <si>
    <t>068/PPNA/2018</t>
  </si>
  <si>
    <t>069/PPNA/2018</t>
  </si>
  <si>
    <t>070/PPNA/2018</t>
  </si>
  <si>
    <t>071/PPNA/2018</t>
  </si>
  <si>
    <t>072/PPNA/2018</t>
  </si>
  <si>
    <t>073/PPNA/2018</t>
  </si>
  <si>
    <t>074/PPNA/2018</t>
  </si>
  <si>
    <t>075/PPNA/2018</t>
  </si>
  <si>
    <t>076/PPNA/2018</t>
  </si>
  <si>
    <t>077/PPNA/2018</t>
  </si>
  <si>
    <t>078/PPNA/2018</t>
  </si>
  <si>
    <t>079/PPNA/2018</t>
  </si>
  <si>
    <t>080/PPNA/2018</t>
  </si>
  <si>
    <t>081/PPNA/2018</t>
  </si>
  <si>
    <t>082/PPNA/2018</t>
  </si>
  <si>
    <t>083/PPNA/2018</t>
  </si>
  <si>
    <t>084/PPNA/2018</t>
  </si>
  <si>
    <t>089/PPNA/2018</t>
  </si>
  <si>
    <t>090/PPNA/2018</t>
  </si>
  <si>
    <t>091/PPNA/2018</t>
  </si>
  <si>
    <t>018/SG1/2017</t>
  </si>
  <si>
    <t>019/SG1/2017</t>
  </si>
  <si>
    <t>026/SG1/2017</t>
  </si>
  <si>
    <t>028/SG1/2017</t>
  </si>
  <si>
    <t>029/SG1/2018</t>
  </si>
  <si>
    <t>030/SG1/2018</t>
  </si>
  <si>
    <t>067/SG1/2018</t>
  </si>
  <si>
    <t>085/SG1/2018</t>
  </si>
  <si>
    <t>086/SG1/2018</t>
  </si>
  <si>
    <t>087/SG1/2018</t>
  </si>
  <si>
    <t>088/SG1/2018</t>
  </si>
  <si>
    <t>Identificar possíveis soluções para a prestação do IFPDS (Instrument Flight Procedure Design Service) no Brasil, apontando as vantagens da certificação de empresas de elaboração de procedimentos para atuarem em determinados aeródromos de menor porte.</t>
  </si>
  <si>
    <t>Prestação do IFPDS no Brasil</t>
  </si>
  <si>
    <t>CIRCEA 100-54, MANINV, AIC N XX/XX</t>
  </si>
  <si>
    <t>Chiarelli</t>
  </si>
  <si>
    <t>CIRCEA 100-24</t>
  </si>
  <si>
    <t>Definir critérios de elaboração para inclusão da manobra sidestep no Brasil</t>
  </si>
  <si>
    <t>Definir critérios de publicação para inclusão da manobra sidestep no Brasil</t>
  </si>
  <si>
    <t>De acordo com os representantes do ICA no Painel, essa atividade não é mais uma necessidade</t>
  </si>
  <si>
    <t>GADHOC SID OMNI</t>
  </si>
  <si>
    <t>Procedimentos de Saída RNP-AR</t>
  </si>
  <si>
    <t>GADHOC SID RNP-AR</t>
  </si>
  <si>
    <t>Revisar a formação dos EP analisando a viabilidade de implementação de um PHO</t>
  </si>
  <si>
    <t>Habilitação operacional dos EP</t>
  </si>
  <si>
    <t>Deverá ser apresentado no workshop PANS-OPS de Lima em SET/2018</t>
  </si>
  <si>
    <t>ICA 96-1, MACAR</t>
  </si>
  <si>
    <t>Gradiente ATC</t>
  </si>
  <si>
    <t>Inserir na CIRCEA 100-54 os critérios para publicação do gradiente ATC e retornar para a AIP-BRASIL com o texto anteriormente contido na parte ENR 1.5-3</t>
  </si>
  <si>
    <t>Absorção do conteúdo das AIC</t>
  </si>
  <si>
    <t>Revisar o conteúdo atual das AIC em vigor relacionadas com o tema espaço aéreo absorvendo-o na AIP-BRASIL e demais normas pertinenentes</t>
  </si>
  <si>
    <t>092/PPNA/2018</t>
  </si>
  <si>
    <t>093/PPNA/2018</t>
  </si>
  <si>
    <t>Aguardando definição da estratégia para análise de impacto utilizando os EP dos regionais no ICA</t>
  </si>
  <si>
    <t>Revisado o conteúdo da 5ª Edição da CIRCEA 100-54 de maneira a refletir os critérios de dispensa do voo que estavam sendo utilizados pelo ICA</t>
  </si>
  <si>
    <t>ICA 100-24, ICA 100-23</t>
  </si>
  <si>
    <t>O Painel rejeitou a proposta de inserção na CIRCEA 100-54 e o responsável vai estudar a conveniência de inserção na ICA 96-1 e/ou MACAR</t>
  </si>
  <si>
    <t>Preparada uma minuta das normas impactadas, mas o Painel decidiu aguardar a conclusão da atividade  032/PPNA/2018 - Preparação CMA USOAP, prevista para o pacote 3, para que seja realizada a revisão total dessas normas</t>
  </si>
  <si>
    <t>CIRCEA 100-54, AIP-BRASIL, AIC N 41/17</t>
  </si>
  <si>
    <t>Priorização da elaboração de novos conceitos de espaço aéreo</t>
  </si>
  <si>
    <t>desenvolver processo que permita que o GEPEA assessore ao DECEA acerca da proridade de elaboração de Novos Conceitos de Espaço Aéreo</t>
  </si>
  <si>
    <t>ICA 100-44 / ICA 96-1</t>
  </si>
  <si>
    <t>Priorização da elaboração de procedimentos</t>
  </si>
  <si>
    <t>desenvolver processo que permita que o GEPEA assessore ao DECEA acerca da proridade de elaboração de PNA</t>
  </si>
  <si>
    <t>Monitoração Pos IMP</t>
  </si>
  <si>
    <t>Desenvolver metodologia de monitoração pos imp e avaliar implementação dos novos conceitos de espaço aéreo</t>
  </si>
  <si>
    <t>Criterios harmonizados de elaboração de procedimentos baseados na melhores práticas internacionais.</t>
  </si>
  <si>
    <t>Fly-By após DEP</t>
  </si>
  <si>
    <t>RNAV-1 GNSS sem radar</t>
  </si>
  <si>
    <t>Emprego de DF após Fly-over</t>
  </si>
  <si>
    <t>Separação entre SID e STAR de 1000FT/3NM</t>
  </si>
  <si>
    <t>RNAV-1 em procedimentos RNAV/ILS</t>
  </si>
  <si>
    <t>inserção de altitudes mínimas nas SID em regiões com terreno significativo, a fim de permitir o monitoramento do piloto, via FMS.</t>
  </si>
  <si>
    <t>094/SG1/2018</t>
  </si>
  <si>
    <t>095/SG1/2018</t>
  </si>
  <si>
    <t>096/SG1/2018</t>
  </si>
  <si>
    <t>097/SG2/2018</t>
  </si>
  <si>
    <t>098/SG2/2018</t>
  </si>
  <si>
    <t>099/SG2/2018</t>
  </si>
  <si>
    <t>101/SG2/2018</t>
  </si>
  <si>
    <t>102/SG2/2018</t>
  </si>
  <si>
    <t>100/SG1/2018</t>
  </si>
  <si>
    <t>Estabelecer o processo para tratamento de eventuais óbices à elaboração de IAC em função de violação à VSS, verificando a viabilidade de implementação de procedimento IFR VMC</t>
  </si>
  <si>
    <t>Entregáveis</t>
  </si>
  <si>
    <t>Prazo limite</t>
  </si>
  <si>
    <t>ICA 96-1, DCA 100-xx, PCA 100-xx</t>
  </si>
  <si>
    <t>GEPEA/SG1 e SG/3</t>
  </si>
  <si>
    <t>ICA 96-1, ICA 100-44</t>
  </si>
  <si>
    <t>Capacitação de pilotos dos diversos segmentos da aviação (militar, RBAC 121, RBAC 135, RBAC 91) e ATCO na área PANS-OPS e planejamento do espaço aéreo</t>
  </si>
  <si>
    <t>Capacitação de pilotos e ATCO na área PANS-OPS e planejamento do espaço aéreo</t>
  </si>
  <si>
    <t>GADHOC PROCAR</t>
  </si>
  <si>
    <t>GADHOC ID IAC RNAV/RNP</t>
  </si>
  <si>
    <t>Revisar os objetivos e conteúdos didáticos das disciplinas de espaço aéreo e de procedimentos de navegação aérea do CFOE</t>
  </si>
  <si>
    <t>Analisar a conveniência de estabelecImento de critérios de elaboração de procedimentos de aproximação RNAV visual</t>
  </si>
  <si>
    <t>GADHOC RNAV VISUAL</t>
  </si>
  <si>
    <t>Pieper</t>
  </si>
  <si>
    <t>Rotas Visuais</t>
  </si>
  <si>
    <t>GEPEA/SG1 e GEPEA/SG2</t>
  </si>
  <si>
    <t xml:space="preserve">Gestão de Ruído </t>
  </si>
  <si>
    <t>Revisar critérios do RBAC161 e das IS relacionadas de maneira a refletir uma maior autonomia das CGRA e definir metodologias de ação e fiscalização por parte das CGRA e da ANAC.</t>
  </si>
  <si>
    <t>RBAC161 revisado</t>
  </si>
  <si>
    <t>RBAC161</t>
  </si>
  <si>
    <t>SG3</t>
  </si>
  <si>
    <t>Fábio</t>
  </si>
  <si>
    <t>em andamento</t>
  </si>
  <si>
    <t>Saídas NADP</t>
  </si>
  <si>
    <t>Analisar os aeroportos que possuem procedimentos NADP publicados e verificar em quais deles esses procedimentos foram inseridos sem critério de maneira a que sejam retirados das cartas</t>
  </si>
  <si>
    <t>Retirar procedimentos NADP de aeródromos em que não houve estudo preliminar</t>
  </si>
  <si>
    <t>AIP MAP</t>
  </si>
  <si>
    <t>Análise Reclamações de Ruído</t>
  </si>
  <si>
    <t>Analisar as modificações recentes em procedimentos de chegada e saída do Aeroporto de Viracopos de modo a identificar possíveis causas de aumento de reclamações no município de Valinhos</t>
  </si>
  <si>
    <t>Monitoramento de Ruído , Enforcement e Sanções</t>
  </si>
  <si>
    <t xml:space="preserve">Quanto ao procedimento de monitoramento, enforcement e sanções, é necessário primeiramente que se estabeleça uma metodologia de medição e monitoramento e que a partir daí seja possível monitorar o nível de ruído nos entornos dos aeroportos e nas saídas que apliquem procedimentos NADP. A partir disso será possível estabelecer e aplicar sanções. </t>
  </si>
  <si>
    <t>Estabelecimento de Aplicação de Sanções</t>
  </si>
  <si>
    <t>PORT XX JJAER</t>
  </si>
  <si>
    <t>103/SG3/2018</t>
  </si>
  <si>
    <t>104/SG3/2018</t>
  </si>
  <si>
    <t>105/SG3/2018</t>
  </si>
  <si>
    <t>106/SG3/2018</t>
  </si>
  <si>
    <t>GEPEA/SG3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</si>
</sst>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Red]0"/>
  </numFmts>
  <fonts count="9" x14ac:knownFonts="1">
    <font>
      <sz val="11"/>
      <color theme="1"/>
      <name val="Calibri"/>
      <family val="2"/>
      <scheme val="minor"/>
    </font>
    <font>
      <b/>
      <sz val="11"/>
      <color indexed="8"/>
      <name val="Calibri"/>
      <family val="2"/>
    </font>
    <font>
      <sz val="8"/>
      <name val="Calibri"/>
      <family val="2"/>
    </font>
    <font>
      <sz val="9"/>
      <name val="Calibri"/>
      <family val="2"/>
    </font>
    <font>
      <sz val="9"/>
      <color indexed="81"/>
      <name val="Tahoma"/>
      <charset val="1"/>
    </font>
    <font>
      <b/>
      <i/>
      <sz val="9"/>
      <color indexed="81"/>
      <name val="Tahoma"/>
      <charset val="1"/>
    </font>
    <font>
      <b/>
      <sz val="11"/>
      <name val="Calibri"/>
      <family val="2"/>
    </font>
    <font>
      <sz val="11"/>
      <name val="Calibri"/>
      <family val="2"/>
    </font>
    <font>
      <i/>
      <sz val="11"/>
      <name val="Calibri"/>
      <family val="2"/>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1">
    <border>
      <left/>
      <right/>
      <top/>
      <bottom/>
      <diagonal/>
    </border>
  </borders>
  <cellStyleXfs count="1">
    <xf numFmtId="0" fontId="0" fillId="0" borderId="0"/>
  </cellStyleXfs>
  <cellXfs count="28">
    <xf numFmtId="0" fontId="0" fillId="0" borderId="0" xfId="0"/>
    <xf numFmtId="0" fontId="1" fillId="2" borderId="0" xfId="0" applyFont="1" applyFill="1" applyAlignment="1">
      <alignment horizontal="center" vertical="center"/>
    </xf>
    <xf numFmtId="0" fontId="0" fillId="0" borderId="0" xfId="0" applyAlignment="1"/>
    <xf numFmtId="0" fontId="0" fillId="0" borderId="0" xfId="0" applyAlignment="1">
      <alignment horizontal="center" vertical="center"/>
    </xf>
    <xf numFmtId="0" fontId="0" fillId="0" borderId="0" xfId="0" applyAlignment="1">
      <alignment horizontal="center" vertical="center" wrapText="1"/>
    </xf>
    <xf numFmtId="17" fontId="3" fillId="0" borderId="0" xfId="0" applyNumberFormat="1" applyFont="1" applyAlignment="1">
      <alignment horizontal="center" vertical="center"/>
    </xf>
    <xf numFmtId="0" fontId="0" fillId="0" borderId="0" xfId="0" applyAlignment="1">
      <alignment horizontal="justify" vertical="center"/>
    </xf>
    <xf numFmtId="0" fontId="0" fillId="0" borderId="0" xfId="0" applyAlignment="1">
      <alignment vertical="center" wrapText="1"/>
    </xf>
    <xf numFmtId="49" fontId="6"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6" fillId="2" borderId="0" xfId="0" applyFont="1" applyFill="1" applyAlignment="1">
      <alignment horizontal="center" vertical="center"/>
    </xf>
    <xf numFmtId="0" fontId="7" fillId="0" borderId="0" xfId="0" applyFont="1" applyAlignment="1">
      <alignment vertical="center"/>
    </xf>
    <xf numFmtId="49" fontId="7" fillId="0" borderId="0" xfId="0" applyNumberFormat="1" applyFont="1" applyAlignment="1">
      <alignment horizontal="center" vertical="center"/>
    </xf>
    <xf numFmtId="1" fontId="7"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justify" vertical="center" wrapText="1"/>
    </xf>
    <xf numFmtId="0" fontId="7" fillId="0" borderId="0" xfId="0" applyFont="1" applyAlignment="1">
      <alignment horizontal="justify" vertical="center"/>
    </xf>
    <xf numFmtId="0" fontId="7" fillId="0" borderId="0" xfId="0" applyFont="1" applyAlignment="1">
      <alignment horizontal="center" vertical="center"/>
    </xf>
    <xf numFmtId="0" fontId="7" fillId="0" borderId="0" xfId="0" applyFont="1" applyAlignment="1">
      <alignment vertical="center" wrapText="1"/>
    </xf>
    <xf numFmtId="165" fontId="7" fillId="0" borderId="0" xfId="0" applyNumberFormat="1" applyFont="1" applyAlignment="1">
      <alignment horizontal="center" vertical="center"/>
    </xf>
    <xf numFmtId="165" fontId="7" fillId="0" borderId="0" xfId="0" applyNumberFormat="1" applyFont="1" applyAlignment="1">
      <alignment vertical="center"/>
    </xf>
    <xf numFmtId="49" fontId="7" fillId="0" borderId="0" xfId="0" applyNumberFormat="1" applyFont="1" applyAlignment="1">
      <alignment vertical="center"/>
    </xf>
    <xf numFmtId="164" fontId="7" fillId="0" borderId="0" xfId="0" applyNumberFormat="1" applyFont="1" applyAlignment="1">
      <alignment horizontal="center" vertical="center"/>
    </xf>
    <xf numFmtId="0" fontId="0" fillId="0" borderId="0" xfId="0" applyFont="1" applyAlignment="1">
      <alignment horizontal="justify" vertical="center"/>
    </xf>
    <xf numFmtId="0" fontId="0" fillId="0" borderId="0" xfId="0" applyFont="1" applyAlignment="1">
      <alignment vertical="center" wrapText="1"/>
    </xf>
    <xf numFmtId="0" fontId="7"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2.xml"/><Relationship Id="rId5" Type="http://schemas.openxmlformats.org/officeDocument/2006/relationships/styles" Target="style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08" Type="http://schemas.openxmlformats.org/officeDocument/2006/relationships/revisionLog" Target="revisionLog4.xml"/><Relationship Id="rId107"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B8CB2DE-D6F7-4E42-8E4E-CEC65DB36100}" diskRevisions="1" revisionId="56033" version="4">
  <header guid="{702B24CF-A9DA-4636-90F1-2F0E6849AC74}" dateTime="2018-10-18T16:00:08" maxSheetId="4" userName="Marcos Roberto Pecanha dos Santos" r:id="rId107" minRId="56032">
    <sheetIdMap count="3">
      <sheetId val="1"/>
      <sheetId val="2"/>
      <sheetId val="3"/>
    </sheetIdMap>
  </header>
  <header guid="{8B8CB2DE-D6F7-4E42-8E4E-CEC65DB36100}" dateTime="2018-11-05T19:00:30" maxSheetId="4" userName="PEREIRA Julio" r:id="rId108">
    <sheetIdMap count="3">
      <sheetId val="1"/>
      <sheetId val="2"/>
      <sheetId val="3"/>
    </sheetIdMap>
  </header>
</header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032" sId="1">
    <oc r="K106" t="inlineStr">
      <is>
        <t>SG3</t>
      </is>
    </oc>
    <nc r="K106" t="inlineStr">
      <is>
        <t>GEPEA/SG3</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95CE31DD_67F0_4265_A0F2_EADAC780071A_.wvu.FilterData" hidden="1" oldHidden="1">
    <formula>PTA!$A$1:$O$106</formula>
  </rdn>
  <rcv guid="{95CE31DD-67F0-4265-A0F2-EADAC780071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microsoft.com/office/2006/relationships/wsSortMap" Target="wsSortMap1.xml"/><Relationship Id="rId5" Type="http://schemas.openxmlformats.org/officeDocument/2006/relationships/printerSettings" Target="../printerSettings/printerSettings5.bin"/><Relationship Id="rId10" Type="http://schemas.openxmlformats.org/officeDocument/2006/relationships/comments" Target="../comments1.xml"/><Relationship Id="rId4" Type="http://schemas.openxmlformats.org/officeDocument/2006/relationships/printerSettings" Target="../printerSettings/printerSettings4.bin"/><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6"/>
  <sheetViews>
    <sheetView tabSelected="1" zoomScaleNormal="100" workbookViewId="0"/>
  </sheetViews>
  <sheetFormatPr defaultColWidth="9.140625" defaultRowHeight="15" x14ac:dyDescent="0.25"/>
  <cols>
    <col min="1" max="1" width="17.85546875" style="13" bestFit="1" customWidth="1"/>
    <col min="2" max="2" width="7.28515625" style="19" customWidth="1"/>
    <col min="3" max="3" width="10.85546875" style="24" customWidth="1"/>
    <col min="4" max="4" width="21.140625" style="16" bestFit="1" customWidth="1"/>
    <col min="5" max="5" width="17.28515625" style="16" customWidth="1"/>
    <col min="6" max="6" width="35.85546875" style="17" customWidth="1"/>
    <col min="7" max="7" width="46.5703125" style="18" customWidth="1"/>
    <col min="8" max="8" width="28.140625" style="16" bestFit="1" customWidth="1"/>
    <col min="9" max="9" width="14.42578125" style="16" customWidth="1"/>
    <col min="10" max="10" width="27" style="16" customWidth="1"/>
    <col min="11" max="11" width="23.140625" style="27" bestFit="1" customWidth="1"/>
    <col min="12" max="12" width="25" style="19" bestFit="1" customWidth="1"/>
    <col min="13" max="13" width="14.5703125" style="19" bestFit="1" customWidth="1"/>
    <col min="14" max="14" width="64.5703125" style="20" customWidth="1"/>
    <col min="15" max="15" width="15.140625" style="12" bestFit="1" customWidth="1"/>
    <col min="16" max="16384" width="9.140625" style="12"/>
  </cols>
  <sheetData>
    <row r="1" spans="1:15" ht="30" x14ac:dyDescent="0.25">
      <c r="A1" s="8" t="s">
        <v>205</v>
      </c>
      <c r="B1" s="9" t="s">
        <v>29</v>
      </c>
      <c r="C1" s="10" t="s">
        <v>32</v>
      </c>
      <c r="D1" s="9" t="s">
        <v>238</v>
      </c>
      <c r="E1" s="9" t="s">
        <v>187</v>
      </c>
      <c r="F1" s="9" t="s">
        <v>188</v>
      </c>
      <c r="G1" s="11" t="s">
        <v>33</v>
      </c>
      <c r="H1" s="9" t="s">
        <v>443</v>
      </c>
      <c r="I1" s="9" t="s">
        <v>146</v>
      </c>
      <c r="J1" s="9" t="s">
        <v>0</v>
      </c>
      <c r="K1" s="9" t="s">
        <v>242</v>
      </c>
      <c r="L1" s="9" t="s">
        <v>196</v>
      </c>
      <c r="M1" s="9" t="s">
        <v>154</v>
      </c>
      <c r="N1" s="9" t="s">
        <v>3</v>
      </c>
      <c r="O1" s="9" t="s">
        <v>157</v>
      </c>
    </row>
    <row r="2" spans="1:15" ht="30" x14ac:dyDescent="0.25">
      <c r="A2" s="13" t="s">
        <v>206</v>
      </c>
      <c r="B2" s="14">
        <v>1</v>
      </c>
      <c r="C2" s="15">
        <f>IF(B2=1,Pacotes!$B$2,IF(B2=2,Pacotes!$B$3,IF(B2=3,Pacotes!$B$4,IF(B2=4,Pacotes!$B$5,IF(B2=5,Pacotes!$B$6,IF(B2=6,Pacotes!$B$7,FALSE))))))</f>
        <v>42887</v>
      </c>
      <c r="D2" s="16" t="s">
        <v>6</v>
      </c>
      <c r="E2" s="16" t="s">
        <v>132</v>
      </c>
      <c r="F2" s="17" t="s">
        <v>46</v>
      </c>
      <c r="G2" s="18" t="s">
        <v>30</v>
      </c>
      <c r="H2" s="16" t="s">
        <v>4</v>
      </c>
      <c r="J2" s="19" t="s">
        <v>23</v>
      </c>
      <c r="K2" s="27" t="s">
        <v>243</v>
      </c>
      <c r="L2" s="19" t="s">
        <v>66</v>
      </c>
      <c r="M2" s="19" t="s">
        <v>8</v>
      </c>
      <c r="N2" s="20" t="s">
        <v>155</v>
      </c>
      <c r="O2" s="12" t="s">
        <v>156</v>
      </c>
    </row>
    <row r="3" spans="1:15" ht="30" x14ac:dyDescent="0.25">
      <c r="A3" s="13" t="s">
        <v>207</v>
      </c>
      <c r="B3" s="14">
        <v>1</v>
      </c>
      <c r="C3" s="15">
        <f>IF(B3=1,Pacotes!$B$2,IF(B3=2,Pacotes!$B$3,IF(B3=3,Pacotes!$B$4,IF(B3=4,Pacotes!$B$5,IF(B3=5,Pacotes!$B$6,IF(B3=6,Pacotes!$B$7,FALSE))))))</f>
        <v>42887</v>
      </c>
      <c r="D3" s="16" t="s">
        <v>6</v>
      </c>
      <c r="E3" s="16" t="s">
        <v>130</v>
      </c>
      <c r="F3" s="17" t="s">
        <v>114</v>
      </c>
      <c r="G3" s="17" t="s">
        <v>115</v>
      </c>
      <c r="H3" s="16" t="s">
        <v>1</v>
      </c>
      <c r="I3" s="16" t="s">
        <v>147</v>
      </c>
      <c r="J3" s="19" t="s">
        <v>150</v>
      </c>
      <c r="K3" s="27" t="s">
        <v>243</v>
      </c>
      <c r="L3" s="19" t="s">
        <v>66</v>
      </c>
      <c r="M3" s="19" t="s">
        <v>8</v>
      </c>
      <c r="N3" s="20" t="s">
        <v>181</v>
      </c>
      <c r="O3" s="12" t="s">
        <v>156</v>
      </c>
    </row>
    <row r="4" spans="1:15" ht="30" x14ac:dyDescent="0.25">
      <c r="A4" s="13" t="s">
        <v>208</v>
      </c>
      <c r="B4" s="14">
        <v>1</v>
      </c>
      <c r="C4" s="15">
        <f>IF(B4=1,Pacotes!$B$2,IF(B4=2,Pacotes!$B$3,IF(B4=3,Pacotes!$B$4,IF(B4=4,Pacotes!$B$5,IF(B4=5,Pacotes!$B$6,IF(B4=6,Pacotes!$B$7,FALSE))))))</f>
        <v>42887</v>
      </c>
      <c r="D4" s="16" t="s">
        <v>6</v>
      </c>
      <c r="E4" s="16" t="s">
        <v>49</v>
      </c>
      <c r="F4" s="17" t="s">
        <v>72</v>
      </c>
      <c r="G4" s="17" t="s">
        <v>116</v>
      </c>
      <c r="H4" s="16" t="s">
        <v>1</v>
      </c>
      <c r="I4" s="16" t="s">
        <v>148</v>
      </c>
      <c r="J4" s="19" t="s">
        <v>151</v>
      </c>
      <c r="K4" s="27" t="s">
        <v>243</v>
      </c>
      <c r="L4" s="19" t="s">
        <v>66</v>
      </c>
      <c r="M4" s="19" t="s">
        <v>9</v>
      </c>
      <c r="N4" s="20" t="s">
        <v>181</v>
      </c>
      <c r="O4" s="12" t="s">
        <v>156</v>
      </c>
    </row>
    <row r="5" spans="1:15" ht="45" x14ac:dyDescent="0.25">
      <c r="A5" s="13" t="s">
        <v>209</v>
      </c>
      <c r="B5" s="14">
        <v>1</v>
      </c>
      <c r="C5" s="15">
        <f>IF(B5=1,Pacotes!$B$2,IF(B5=2,Pacotes!$B$3,IF(B5=3,Pacotes!$B$4,IF(B5=4,Pacotes!$B$5,IF(B5=5,Pacotes!$B$6,IF(B5=6,Pacotes!$B$7,FALSE))))))</f>
        <v>42887</v>
      </c>
      <c r="D5" s="16" t="s">
        <v>6</v>
      </c>
      <c r="E5" s="16" t="s">
        <v>54</v>
      </c>
      <c r="F5" s="17" t="s">
        <v>107</v>
      </c>
      <c r="G5" s="17" t="s">
        <v>117</v>
      </c>
      <c r="H5" s="16" t="s">
        <v>1</v>
      </c>
      <c r="I5" s="16">
        <v>7</v>
      </c>
      <c r="J5" s="19" t="s">
        <v>152</v>
      </c>
      <c r="K5" s="27" t="s">
        <v>243</v>
      </c>
      <c r="L5" s="19" t="s">
        <v>66</v>
      </c>
      <c r="M5" s="19" t="s">
        <v>8</v>
      </c>
      <c r="N5" s="20" t="s">
        <v>181</v>
      </c>
      <c r="O5" s="12" t="s">
        <v>156</v>
      </c>
    </row>
    <row r="6" spans="1:15" ht="30" x14ac:dyDescent="0.25">
      <c r="A6" s="13" t="s">
        <v>210</v>
      </c>
      <c r="B6" s="14">
        <v>1</v>
      </c>
      <c r="C6" s="15">
        <f>IF(B6=1,Pacotes!$B$2,IF(B6=2,Pacotes!$B$3,IF(B6=3,Pacotes!$B$4,IF(B6=4,Pacotes!$B$5,IF(B6=5,Pacotes!$B$6,IF(B6=6,Pacotes!$B$7,FALSE))))))</f>
        <v>42887</v>
      </c>
      <c r="D6" s="16" t="s">
        <v>6</v>
      </c>
      <c r="E6" s="16" t="s">
        <v>49</v>
      </c>
      <c r="F6" s="17" t="s">
        <v>118</v>
      </c>
      <c r="G6" s="17" t="s">
        <v>158</v>
      </c>
      <c r="H6" s="16" t="s">
        <v>1</v>
      </c>
      <c r="I6" s="16" t="s">
        <v>149</v>
      </c>
      <c r="J6" s="19" t="s">
        <v>153</v>
      </c>
      <c r="K6" s="27" t="s">
        <v>243</v>
      </c>
      <c r="L6" s="19" t="s">
        <v>66</v>
      </c>
      <c r="M6" s="19" t="s">
        <v>8</v>
      </c>
      <c r="N6" s="20" t="s">
        <v>181</v>
      </c>
      <c r="O6" s="12" t="s">
        <v>156</v>
      </c>
    </row>
    <row r="7" spans="1:15" ht="42.75" customHeight="1" x14ac:dyDescent="0.25">
      <c r="A7" s="13" t="s">
        <v>211</v>
      </c>
      <c r="B7" s="14">
        <v>1</v>
      </c>
      <c r="C7" s="15">
        <f>IF(B7=1,Pacotes!$B$2,IF(B7=2,Pacotes!$B$3,IF(B7=3,Pacotes!$B$4,IF(B7=4,Pacotes!$B$5,IF(B7=5,Pacotes!$B$6,IF(B7=6,Pacotes!$B$7,FALSE))))))</f>
        <v>42887</v>
      </c>
      <c r="D7" s="16" t="s">
        <v>6</v>
      </c>
      <c r="E7" s="16" t="s">
        <v>130</v>
      </c>
      <c r="F7" s="17" t="s">
        <v>31</v>
      </c>
      <c r="G7" s="17" t="s">
        <v>39</v>
      </c>
      <c r="H7" s="16" t="s">
        <v>1</v>
      </c>
      <c r="J7" s="19" t="s">
        <v>144</v>
      </c>
      <c r="K7" s="27" t="s">
        <v>243</v>
      </c>
      <c r="L7" s="19" t="s">
        <v>66</v>
      </c>
      <c r="M7" s="19" t="s">
        <v>7</v>
      </c>
      <c r="N7" s="20" t="s">
        <v>181</v>
      </c>
      <c r="O7" s="12" t="s">
        <v>156</v>
      </c>
    </row>
    <row r="8" spans="1:15" ht="60" x14ac:dyDescent="0.25">
      <c r="A8" s="21" t="s">
        <v>212</v>
      </c>
      <c r="B8" s="14">
        <v>2</v>
      </c>
      <c r="C8" s="15">
        <f>IF(B8=1,Pacotes!$B$2,IF(B8=2,Pacotes!$B$3,IF(B8=3,Pacotes!$B$4,IF(B8=4,Pacotes!$B$5,IF(B8=5,Pacotes!$B$6,IF(B8=6,Pacotes!$B$7,FALSE))))))</f>
        <v>43252</v>
      </c>
      <c r="D8" s="16" t="s">
        <v>6</v>
      </c>
      <c r="E8" s="16" t="s">
        <v>49</v>
      </c>
      <c r="F8" s="17" t="s">
        <v>407</v>
      </c>
      <c r="G8" s="18" t="s">
        <v>408</v>
      </c>
      <c r="H8" s="16" t="s">
        <v>418</v>
      </c>
      <c r="J8" s="19"/>
      <c r="K8" s="27" t="s">
        <v>243</v>
      </c>
      <c r="L8" s="19" t="s">
        <v>66</v>
      </c>
      <c r="M8" s="19" t="s">
        <v>9</v>
      </c>
      <c r="O8" s="12" t="s">
        <v>156</v>
      </c>
    </row>
    <row r="9" spans="1:15" ht="90" x14ac:dyDescent="0.25">
      <c r="A9" s="21" t="s">
        <v>213</v>
      </c>
      <c r="B9" s="14">
        <v>2</v>
      </c>
      <c r="C9" s="15">
        <f>IF(B9=1,Pacotes!$B$2,IF(B9=2,Pacotes!$B$3,IF(B9=3,Pacotes!$B$4,IF(B9=4,Pacotes!$B$5,IF(B9=5,Pacotes!$B$6,IF(B9=6,Pacotes!$B$7,FALSE))))))</f>
        <v>43252</v>
      </c>
      <c r="D9" s="16" t="s">
        <v>6</v>
      </c>
      <c r="E9" s="16" t="s">
        <v>36</v>
      </c>
      <c r="F9" s="17" t="s">
        <v>131</v>
      </c>
      <c r="G9" s="17" t="s">
        <v>163</v>
      </c>
      <c r="H9" s="16" t="s">
        <v>66</v>
      </c>
      <c r="I9" s="16" t="s">
        <v>66</v>
      </c>
      <c r="J9" s="19" t="s">
        <v>164</v>
      </c>
      <c r="K9" s="27" t="s">
        <v>243</v>
      </c>
      <c r="L9" s="16" t="s">
        <v>277</v>
      </c>
      <c r="M9" s="19" t="s">
        <v>9</v>
      </c>
      <c r="N9" s="20" t="s">
        <v>290</v>
      </c>
      <c r="O9" s="12" t="s">
        <v>156</v>
      </c>
    </row>
    <row r="10" spans="1:15" ht="90" x14ac:dyDescent="0.25">
      <c r="A10" s="21" t="s">
        <v>214</v>
      </c>
      <c r="B10" s="14">
        <v>2</v>
      </c>
      <c r="C10" s="15">
        <f>IF(B10=1,Pacotes!$B$2,IF(B10=2,Pacotes!$B$3,IF(B10=3,Pacotes!$B$4,IF(B10=4,Pacotes!$B$5,IF(B10=5,Pacotes!$B$6,IF(B10=6,Pacotes!$B$7,FALSE))))))</f>
        <v>43252</v>
      </c>
      <c r="D10" s="16" t="s">
        <v>6</v>
      </c>
      <c r="E10" s="16" t="s">
        <v>36</v>
      </c>
      <c r="F10" s="17" t="s">
        <v>69</v>
      </c>
      <c r="G10" s="18" t="s">
        <v>166</v>
      </c>
      <c r="H10" s="16" t="s">
        <v>285</v>
      </c>
      <c r="I10" s="16" t="s">
        <v>286</v>
      </c>
      <c r="J10" s="19" t="s">
        <v>165</v>
      </c>
      <c r="K10" s="27" t="s">
        <v>243</v>
      </c>
      <c r="L10" s="16" t="s">
        <v>277</v>
      </c>
      <c r="M10" s="19" t="s">
        <v>9</v>
      </c>
      <c r="N10" s="20" t="s">
        <v>297</v>
      </c>
      <c r="O10" s="12" t="s">
        <v>156</v>
      </c>
    </row>
    <row r="11" spans="1:15" ht="30" x14ac:dyDescent="0.25">
      <c r="A11" s="21" t="s">
        <v>215</v>
      </c>
      <c r="B11" s="14">
        <v>3</v>
      </c>
      <c r="C11" s="15">
        <f>IF(B11=1,Pacotes!$B$2,IF(B11=2,Pacotes!$B$3,IF(B11=3,Pacotes!$B$4,IF(B11=4,Pacotes!$B$5,IF(B11=5,Pacotes!$B$6,IF(B11=6,Pacotes!$B$7,FALSE))))))</f>
        <v>43435</v>
      </c>
      <c r="D11" s="16" t="s">
        <v>6</v>
      </c>
      <c r="E11" s="16" t="s">
        <v>49</v>
      </c>
      <c r="F11" s="17" t="s">
        <v>70</v>
      </c>
      <c r="G11" s="18" t="s">
        <v>71</v>
      </c>
      <c r="H11" s="16" t="s">
        <v>1</v>
      </c>
      <c r="I11" s="16" t="s">
        <v>253</v>
      </c>
      <c r="J11" s="19" t="s">
        <v>23</v>
      </c>
      <c r="K11" s="27" t="s">
        <v>243</v>
      </c>
      <c r="L11" s="16" t="s">
        <v>278</v>
      </c>
      <c r="M11" s="19" t="s">
        <v>254</v>
      </c>
      <c r="N11" s="20" t="s">
        <v>413</v>
      </c>
      <c r="O11" s="12" t="s">
        <v>183</v>
      </c>
    </row>
    <row r="12" spans="1:15" ht="45" x14ac:dyDescent="0.25">
      <c r="A12" s="21" t="s">
        <v>216</v>
      </c>
      <c r="B12" s="14">
        <v>2</v>
      </c>
      <c r="C12" s="15">
        <f>IF(B12=1,Pacotes!$B$2,IF(B12=2,Pacotes!$B$3,IF(B12=3,Pacotes!$B$4,IF(B12=4,Pacotes!$B$5,IF(B12=5,Pacotes!$B$6,IF(B12=6,Pacotes!$B$7,FALSE))))))</f>
        <v>43252</v>
      </c>
      <c r="D12" s="16" t="s">
        <v>6</v>
      </c>
      <c r="E12" s="16" t="s">
        <v>18</v>
      </c>
      <c r="F12" s="17" t="s">
        <v>86</v>
      </c>
      <c r="G12" s="18" t="s">
        <v>176</v>
      </c>
      <c r="H12" s="16" t="s">
        <v>1</v>
      </c>
      <c r="I12" s="16" t="s">
        <v>230</v>
      </c>
      <c r="J12" s="19" t="s">
        <v>23</v>
      </c>
      <c r="K12" s="27" t="s">
        <v>243</v>
      </c>
      <c r="L12" s="19" t="s">
        <v>66</v>
      </c>
      <c r="M12" s="19" t="s">
        <v>252</v>
      </c>
      <c r="N12" s="20" t="s">
        <v>298</v>
      </c>
      <c r="O12" s="12" t="s">
        <v>156</v>
      </c>
    </row>
    <row r="13" spans="1:15" ht="90" x14ac:dyDescent="0.25">
      <c r="A13" s="21" t="s">
        <v>217</v>
      </c>
      <c r="B13" s="14">
        <v>2</v>
      </c>
      <c r="C13" s="15">
        <f>IF(B13=1,Pacotes!$B$2,IF(B13=2,Pacotes!$B$3,IF(B13=3,Pacotes!$B$4,IF(B13=4,Pacotes!$B$5,IF(B13=5,Pacotes!$B$6,IF(B13=6,Pacotes!$B$7,FALSE))))))</f>
        <v>43252</v>
      </c>
      <c r="D13" s="16" t="s">
        <v>6</v>
      </c>
      <c r="E13" s="16" t="s">
        <v>36</v>
      </c>
      <c r="F13" s="17" t="s">
        <v>69</v>
      </c>
      <c r="G13" s="18" t="s">
        <v>291</v>
      </c>
      <c r="H13" s="16" t="s">
        <v>284</v>
      </c>
      <c r="I13" s="16" t="s">
        <v>287</v>
      </c>
      <c r="J13" s="19" t="s">
        <v>66</v>
      </c>
      <c r="K13" s="27" t="s">
        <v>243</v>
      </c>
      <c r="L13" s="16" t="s">
        <v>277</v>
      </c>
      <c r="M13" s="19" t="s">
        <v>9</v>
      </c>
      <c r="N13" s="20" t="s">
        <v>292</v>
      </c>
      <c r="O13" s="12" t="s">
        <v>156</v>
      </c>
    </row>
    <row r="14" spans="1:15" ht="60" x14ac:dyDescent="0.25">
      <c r="A14" s="21" t="s">
        <v>218</v>
      </c>
      <c r="B14" s="14">
        <v>2</v>
      </c>
      <c r="C14" s="15">
        <f>IF(B14=1,Pacotes!$B$2,IF(B14=2,Pacotes!$B$3,IF(B14=3,Pacotes!$B$4,IF(B14=4,Pacotes!$B$5,IF(B14=5,Pacotes!$B$6,IF(B14=6,Pacotes!$B$7,FALSE))))))</f>
        <v>43252</v>
      </c>
      <c r="D14" s="16" t="s">
        <v>11</v>
      </c>
      <c r="E14" s="16" t="s">
        <v>129</v>
      </c>
      <c r="F14" s="17" t="s">
        <v>100</v>
      </c>
      <c r="G14" s="18" t="s">
        <v>101</v>
      </c>
      <c r="H14" s="16" t="s">
        <v>312</v>
      </c>
      <c r="J14" s="19" t="s">
        <v>23</v>
      </c>
      <c r="K14" s="27" t="s">
        <v>243</v>
      </c>
      <c r="L14" s="19" t="s">
        <v>66</v>
      </c>
      <c r="M14" s="19" t="s">
        <v>7</v>
      </c>
      <c r="N14" s="20" t="s">
        <v>311</v>
      </c>
      <c r="O14" s="12" t="s">
        <v>156</v>
      </c>
    </row>
    <row r="15" spans="1:15" ht="60" x14ac:dyDescent="0.25">
      <c r="A15" s="21" t="s">
        <v>219</v>
      </c>
      <c r="B15" s="14">
        <v>2</v>
      </c>
      <c r="C15" s="15">
        <f>IF(B15=1,Pacotes!$B$2,IF(B15=2,Pacotes!$B$3,IF(B15=3,Pacotes!$B$4,IF(B15=4,Pacotes!$B$5,IF(B15=5,Pacotes!$B$6,IF(B15=6,Pacotes!$B$7,FALSE))))))</f>
        <v>43252</v>
      </c>
      <c r="D15" s="16" t="s">
        <v>6</v>
      </c>
      <c r="E15" s="19" t="s">
        <v>17</v>
      </c>
      <c r="F15" s="17" t="s">
        <v>134</v>
      </c>
      <c r="G15" s="18" t="s">
        <v>108</v>
      </c>
      <c r="H15" s="16" t="s">
        <v>175</v>
      </c>
      <c r="J15" s="19" t="s">
        <v>145</v>
      </c>
      <c r="K15" s="27" t="s">
        <v>243</v>
      </c>
      <c r="L15" s="19" t="s">
        <v>66</v>
      </c>
      <c r="M15" s="19" t="s">
        <v>12</v>
      </c>
      <c r="N15" s="20" t="s">
        <v>414</v>
      </c>
      <c r="O15" s="12" t="s">
        <v>156</v>
      </c>
    </row>
    <row r="16" spans="1:15" ht="30" x14ac:dyDescent="0.25">
      <c r="A16" s="21" t="s">
        <v>220</v>
      </c>
      <c r="B16" s="14">
        <v>2</v>
      </c>
      <c r="C16" s="15">
        <f>IF(B16=1,Pacotes!$B$2,IF(B16=2,Pacotes!$B$3,IF(B16=3,Pacotes!$B$4,IF(B16=4,Pacotes!$B$5,IF(B16=5,Pacotes!$B$6,IF(B16=6,Pacotes!$B$7,FALSE))))))</f>
        <v>43252</v>
      </c>
      <c r="D16" s="16" t="s">
        <v>6</v>
      </c>
      <c r="E16" s="16" t="s">
        <v>49</v>
      </c>
      <c r="F16" s="17" t="s">
        <v>139</v>
      </c>
      <c r="G16" s="18" t="s">
        <v>255</v>
      </c>
      <c r="H16" s="16" t="s">
        <v>1</v>
      </c>
      <c r="I16" s="16" t="s">
        <v>256</v>
      </c>
      <c r="J16" s="19" t="s">
        <v>144</v>
      </c>
      <c r="K16" s="27" t="s">
        <v>243</v>
      </c>
      <c r="L16" s="19" t="s">
        <v>279</v>
      </c>
      <c r="M16" s="19" t="s">
        <v>161</v>
      </c>
      <c r="N16" s="20" t="s">
        <v>295</v>
      </c>
      <c r="O16" s="12" t="s">
        <v>156</v>
      </c>
    </row>
    <row r="17" spans="1:15" ht="30" x14ac:dyDescent="0.25">
      <c r="A17" s="21" t="s">
        <v>221</v>
      </c>
      <c r="B17" s="14">
        <v>3</v>
      </c>
      <c r="C17" s="15">
        <f>IF(B17=1,Pacotes!$B$2,IF(B17=2,Pacotes!$B$3,IF(B17=3,Pacotes!$B$4,IF(B17=4,Pacotes!$B$5,IF(B17=5,Pacotes!$B$6,IF(B17=6,Pacotes!$B$7,FALSE))))))</f>
        <v>43435</v>
      </c>
      <c r="D17" s="16" t="s">
        <v>6</v>
      </c>
      <c r="E17" s="16" t="s">
        <v>49</v>
      </c>
      <c r="F17" s="17" t="s">
        <v>139</v>
      </c>
      <c r="G17" s="18" t="s">
        <v>313</v>
      </c>
      <c r="H17" s="16" t="s">
        <v>289</v>
      </c>
      <c r="I17" s="16" t="s">
        <v>256</v>
      </c>
      <c r="J17" s="19" t="s">
        <v>23</v>
      </c>
      <c r="K17" s="27" t="s">
        <v>243</v>
      </c>
      <c r="L17" s="19" t="s">
        <v>279</v>
      </c>
      <c r="M17" s="19" t="s">
        <v>161</v>
      </c>
      <c r="N17" s="20" t="s">
        <v>295</v>
      </c>
      <c r="O17" s="12" t="s">
        <v>183</v>
      </c>
    </row>
    <row r="18" spans="1:15" ht="195" x14ac:dyDescent="0.25">
      <c r="A18" s="22" t="s">
        <v>222</v>
      </c>
      <c r="B18" s="14">
        <v>3</v>
      </c>
      <c r="C18" s="15">
        <f>IF(B18=1,Pacotes!$B$2,IF(B18=2,Pacotes!$B$3,IF(B18=3,Pacotes!$B$4,IF(B18=4,Pacotes!$B$5,IF(B18=5,Pacotes!$B$6,IF(B18=6,Pacotes!$B$7,FALSE))))))</f>
        <v>43435</v>
      </c>
      <c r="D18" s="16" t="s">
        <v>237</v>
      </c>
      <c r="E18" s="19" t="s">
        <v>122</v>
      </c>
      <c r="F18" s="17" t="s">
        <v>174</v>
      </c>
      <c r="G18" s="18" t="s">
        <v>245</v>
      </c>
      <c r="H18" s="16" t="s">
        <v>27</v>
      </c>
      <c r="J18" s="19" t="s">
        <v>144</v>
      </c>
      <c r="K18" s="27" t="s">
        <v>243</v>
      </c>
      <c r="L18" s="19" t="s">
        <v>66</v>
      </c>
      <c r="M18" s="19" t="s">
        <v>28</v>
      </c>
      <c r="N18" s="20" t="s">
        <v>185</v>
      </c>
      <c r="O18" s="12" t="s">
        <v>183</v>
      </c>
    </row>
    <row r="19" spans="1:15" ht="60" x14ac:dyDescent="0.25">
      <c r="A19" s="21" t="s">
        <v>381</v>
      </c>
      <c r="B19" s="14">
        <v>3</v>
      </c>
      <c r="C19" s="15">
        <f>IF(B19=1,Pacotes!$B$2,IF(B19=2,Pacotes!$B$3,IF(B19=3,Pacotes!$B$4,IF(B19=4,Pacotes!$B$5,IF(B19=5,Pacotes!$B$6,IF(B19=6,Pacotes!$B$7,FALSE))))))</f>
        <v>43435</v>
      </c>
      <c r="D19" s="16" t="s">
        <v>6</v>
      </c>
      <c r="E19" s="16" t="s">
        <v>124</v>
      </c>
      <c r="F19" s="17" t="s">
        <v>233</v>
      </c>
      <c r="G19" s="18" t="s">
        <v>235</v>
      </c>
      <c r="H19" s="16" t="s">
        <v>236</v>
      </c>
      <c r="J19" s="19" t="s">
        <v>144</v>
      </c>
      <c r="K19" s="27" t="s">
        <v>244</v>
      </c>
      <c r="L19" s="19" t="s">
        <v>276</v>
      </c>
      <c r="M19" s="19" t="s">
        <v>12</v>
      </c>
      <c r="N19" s="20" t="s">
        <v>281</v>
      </c>
      <c r="O19" s="12" t="s">
        <v>183</v>
      </c>
    </row>
    <row r="20" spans="1:15" ht="45" x14ac:dyDescent="0.25">
      <c r="A20" s="21" t="s">
        <v>382</v>
      </c>
      <c r="B20" s="14">
        <v>3</v>
      </c>
      <c r="C20" s="15">
        <f>IF(B20=1,Pacotes!$B$2,IF(B20=2,Pacotes!$B$3,IF(B20=3,Pacotes!$B$4,IF(B20=4,Pacotes!$B$5,IF(B20=5,Pacotes!$B$6,IF(B20=6,Pacotes!$B$7,FALSE))))))</f>
        <v>43435</v>
      </c>
      <c r="D20" s="16" t="s">
        <v>6</v>
      </c>
      <c r="E20" s="16" t="s">
        <v>124</v>
      </c>
      <c r="F20" s="17" t="s">
        <v>233</v>
      </c>
      <c r="G20" s="18" t="s">
        <v>234</v>
      </c>
      <c r="H20" s="16" t="s">
        <v>186</v>
      </c>
      <c r="J20" s="19" t="s">
        <v>144</v>
      </c>
      <c r="K20" s="27" t="s">
        <v>244</v>
      </c>
      <c r="L20" s="19" t="s">
        <v>276</v>
      </c>
      <c r="M20" s="19" t="s">
        <v>12</v>
      </c>
      <c r="N20" s="20" t="s">
        <v>281</v>
      </c>
      <c r="O20" s="12" t="s">
        <v>183</v>
      </c>
    </row>
    <row r="21" spans="1:15" ht="62.25" customHeight="1" x14ac:dyDescent="0.25">
      <c r="A21" s="21" t="s">
        <v>223</v>
      </c>
      <c r="B21" s="14">
        <v>3</v>
      </c>
      <c r="C21" s="15">
        <f>IF(B21=1,Pacotes!$B$2,IF(B21=2,Pacotes!$B$3,IF(B21=3,Pacotes!$B$4,IF(B21=4,Pacotes!$B$5,IF(B21=5,Pacotes!$B$6,IF(B21=6,Pacotes!$B$7,FALSE))))))</f>
        <v>43435</v>
      </c>
      <c r="D21" s="16" t="s">
        <v>6</v>
      </c>
      <c r="E21" s="16" t="s">
        <v>126</v>
      </c>
      <c r="F21" s="17" t="s">
        <v>68</v>
      </c>
      <c r="G21" s="18" t="s">
        <v>128</v>
      </c>
      <c r="H21" s="16" t="s">
        <v>445</v>
      </c>
      <c r="J21" s="19" t="s">
        <v>23</v>
      </c>
      <c r="K21" s="27" t="s">
        <v>243</v>
      </c>
      <c r="L21" s="16" t="s">
        <v>450</v>
      </c>
      <c r="M21" s="19" t="s">
        <v>7</v>
      </c>
      <c r="O21" s="12" t="s">
        <v>183</v>
      </c>
    </row>
    <row r="22" spans="1:15" ht="90" customHeight="1" x14ac:dyDescent="0.25">
      <c r="A22" s="21" t="s">
        <v>224</v>
      </c>
      <c r="B22" s="14">
        <v>3</v>
      </c>
      <c r="C22" s="15">
        <f>IF(B22=1,Pacotes!$B$2,IF(B22=2,Pacotes!$B$3,IF(B22=3,Pacotes!$B$4,IF(B22=4,Pacotes!$B$5,IF(B22=5,Pacotes!$B$6,IF(B22=6,Pacotes!$B$7,FALSE))))))</f>
        <v>43435</v>
      </c>
      <c r="D22" s="16" t="s">
        <v>6</v>
      </c>
      <c r="E22" s="16" t="s">
        <v>126</v>
      </c>
      <c r="F22" s="17" t="s">
        <v>88</v>
      </c>
      <c r="G22" s="18" t="s">
        <v>171</v>
      </c>
      <c r="H22" s="16" t="s">
        <v>447</v>
      </c>
      <c r="J22" s="19" t="s">
        <v>23</v>
      </c>
      <c r="K22" s="27" t="s">
        <v>244</v>
      </c>
      <c r="L22" s="16" t="s">
        <v>276</v>
      </c>
      <c r="M22" s="19" t="s">
        <v>12</v>
      </c>
      <c r="N22" s="20" t="s">
        <v>281</v>
      </c>
      <c r="O22" s="12" t="s">
        <v>183</v>
      </c>
    </row>
    <row r="23" spans="1:15" ht="60" x14ac:dyDescent="0.25">
      <c r="A23" s="21" t="s">
        <v>225</v>
      </c>
      <c r="B23" s="14">
        <v>3</v>
      </c>
      <c r="C23" s="15">
        <f>IF(B23=1,Pacotes!$B$2,IF(B23=2,Pacotes!$B$3,IF(B23=3,Pacotes!$B$4,IF(B23=4,Pacotes!$B$5,IF(B23=5,Pacotes!$B$6,IF(B23=6,Pacotes!$B$7,FALSE))))))</f>
        <v>43435</v>
      </c>
      <c r="D23" s="16" t="s">
        <v>6</v>
      </c>
      <c r="E23" s="16" t="s">
        <v>133</v>
      </c>
      <c r="F23" s="17" t="s">
        <v>84</v>
      </c>
      <c r="G23" s="18" t="s">
        <v>173</v>
      </c>
      <c r="H23" s="16" t="s">
        <v>415</v>
      </c>
      <c r="J23" s="19" t="s">
        <v>23</v>
      </c>
      <c r="K23" s="27" t="s">
        <v>243</v>
      </c>
      <c r="L23" s="16" t="s">
        <v>66</v>
      </c>
      <c r="M23" s="19" t="s">
        <v>252</v>
      </c>
      <c r="N23" s="20" t="s">
        <v>417</v>
      </c>
      <c r="O23" s="12" t="s">
        <v>183</v>
      </c>
    </row>
    <row r="24" spans="1:15" ht="75" x14ac:dyDescent="0.25">
      <c r="A24" s="21" t="s">
        <v>226</v>
      </c>
      <c r="B24" s="14">
        <v>2</v>
      </c>
      <c r="C24" s="15">
        <f>IF(B24=1,Pacotes!$B$2,IF(B24=2,Pacotes!$B$3,IF(B24=3,Pacotes!$B$4,IF(B24=4,Pacotes!$B$5,IF(B24=5,Pacotes!$B$6,IF(B24=6,Pacotes!$B$7,FALSE))))))</f>
        <v>43252</v>
      </c>
      <c r="D24" s="16" t="s">
        <v>6</v>
      </c>
      <c r="E24" s="16" t="s">
        <v>126</v>
      </c>
      <c r="F24" s="17" t="s">
        <v>88</v>
      </c>
      <c r="G24" s="18" t="s">
        <v>172</v>
      </c>
      <c r="H24" s="16" t="s">
        <v>396</v>
      </c>
      <c r="J24" s="19" t="s">
        <v>23</v>
      </c>
      <c r="K24" s="27" t="s">
        <v>243</v>
      </c>
      <c r="L24" s="19" t="s">
        <v>66</v>
      </c>
      <c r="M24" s="19" t="s">
        <v>252</v>
      </c>
      <c r="O24" s="12" t="s">
        <v>156</v>
      </c>
    </row>
    <row r="25" spans="1:15" ht="60" x14ac:dyDescent="0.25">
      <c r="A25" s="21" t="s">
        <v>228</v>
      </c>
      <c r="B25" s="14">
        <v>2</v>
      </c>
      <c r="C25" s="15">
        <f>IF(B25=1,Pacotes!$B$2,IF(B25=2,Pacotes!$B$3,IF(B25=3,Pacotes!$B$4,IF(B25=4,Pacotes!$B$5,IF(B25=5,Pacotes!$B$6,IF(B25=6,Pacotes!$B$7,FALSE))))))</f>
        <v>43252</v>
      </c>
      <c r="D25" s="16" t="s">
        <v>6</v>
      </c>
      <c r="E25" s="16" t="s">
        <v>49</v>
      </c>
      <c r="F25" s="17" t="s">
        <v>91</v>
      </c>
      <c r="G25" s="18" t="s">
        <v>92</v>
      </c>
      <c r="H25" s="16" t="s">
        <v>1</v>
      </c>
      <c r="I25" s="16" t="s">
        <v>253</v>
      </c>
      <c r="J25" s="19" t="s">
        <v>288</v>
      </c>
      <c r="K25" s="27" t="s">
        <v>243</v>
      </c>
      <c r="L25" s="16" t="s">
        <v>278</v>
      </c>
      <c r="M25" s="19" t="s">
        <v>254</v>
      </c>
      <c r="N25" s="20" t="s">
        <v>296</v>
      </c>
      <c r="O25" s="12" t="s">
        <v>156</v>
      </c>
    </row>
    <row r="26" spans="1:15" ht="105" x14ac:dyDescent="0.25">
      <c r="A26" s="21" t="s">
        <v>383</v>
      </c>
      <c r="B26" s="14">
        <v>4</v>
      </c>
      <c r="C26" s="15">
        <f>IF(B26=1,Pacotes!$B$2,IF(B26=2,Pacotes!$B$3,IF(B26=3,Pacotes!$B$4,IF(B26=4,Pacotes!$B$5,IF(B26=5,Pacotes!$B$6,IF(B26=6,Pacotes!$B$7,FALSE))))))</f>
        <v>43800</v>
      </c>
      <c r="D26" s="16" t="s">
        <v>237</v>
      </c>
      <c r="E26" s="19" t="s">
        <v>121</v>
      </c>
      <c r="F26" s="17" t="s">
        <v>329</v>
      </c>
      <c r="G26" s="18" t="s">
        <v>330</v>
      </c>
      <c r="H26" s="16" t="s">
        <v>66</v>
      </c>
      <c r="J26" s="16" t="s">
        <v>144</v>
      </c>
      <c r="K26" s="27" t="s">
        <v>244</v>
      </c>
      <c r="L26" s="19" t="s">
        <v>66</v>
      </c>
      <c r="M26" s="19" t="s">
        <v>28</v>
      </c>
      <c r="N26" s="20" t="s">
        <v>184</v>
      </c>
      <c r="O26" s="12" t="s">
        <v>183</v>
      </c>
    </row>
    <row r="27" spans="1:15" ht="30" x14ac:dyDescent="0.25">
      <c r="A27" s="21" t="s">
        <v>229</v>
      </c>
      <c r="B27" s="14">
        <v>4</v>
      </c>
      <c r="C27" s="15">
        <f>IF(B27=1,Pacotes!$B$2,IF(B27=2,Pacotes!$B$3,IF(B27=3,Pacotes!$B$4,IF(B27=4,Pacotes!$B$5,IF(B27=5,Pacotes!$B$6,IF(B27=6,Pacotes!$B$7,FALSE))))))</f>
        <v>43800</v>
      </c>
      <c r="D27" s="16" t="s">
        <v>6</v>
      </c>
      <c r="E27" s="16" t="s">
        <v>36</v>
      </c>
      <c r="F27" s="17" t="s">
        <v>69</v>
      </c>
      <c r="G27" s="18" t="s">
        <v>268</v>
      </c>
      <c r="H27" s="16" t="s">
        <v>300</v>
      </c>
      <c r="J27" s="19" t="s">
        <v>23</v>
      </c>
      <c r="K27" s="27" t="s">
        <v>243</v>
      </c>
      <c r="L27" s="16" t="s">
        <v>277</v>
      </c>
      <c r="N27" s="20" t="s">
        <v>293</v>
      </c>
      <c r="O27" s="12" t="s">
        <v>182</v>
      </c>
    </row>
    <row r="28" spans="1:15" ht="99" customHeight="1" x14ac:dyDescent="0.25">
      <c r="A28" s="21" t="s">
        <v>384</v>
      </c>
      <c r="B28" s="14">
        <v>3</v>
      </c>
      <c r="C28" s="15">
        <f>IF(B28=1,Pacotes!$B$2,IF(B28=2,Pacotes!$B$3,IF(B28=3,Pacotes!$B$4,IF(B28=4,Pacotes!$B$5,IF(B28=5,Pacotes!$B$6,IF(B28=6,Pacotes!$B$7,FALSE))))))</f>
        <v>43435</v>
      </c>
      <c r="D28" s="16" t="s">
        <v>6</v>
      </c>
      <c r="E28" s="19" t="s">
        <v>126</v>
      </c>
      <c r="F28" s="17" t="s">
        <v>127</v>
      </c>
      <c r="G28" s="18" t="s">
        <v>315</v>
      </c>
      <c r="H28" s="16" t="s">
        <v>314</v>
      </c>
      <c r="J28" s="19" t="s">
        <v>144</v>
      </c>
      <c r="K28" s="27" t="s">
        <v>446</v>
      </c>
      <c r="L28" s="16" t="s">
        <v>276</v>
      </c>
      <c r="M28" s="19" t="s">
        <v>12</v>
      </c>
      <c r="O28" s="12" t="s">
        <v>183</v>
      </c>
    </row>
    <row r="29" spans="1:15" ht="30" x14ac:dyDescent="0.25">
      <c r="A29" s="21" t="s">
        <v>385</v>
      </c>
      <c r="B29" s="14">
        <v>3</v>
      </c>
      <c r="C29" s="15">
        <f>IF(B29=1,Pacotes!$B$2,IF(B29=2,Pacotes!$B$3,IF(B29=3,Pacotes!$B$4,IF(B29=4,Pacotes!$B$5,IF(B29=5,Pacotes!$B$6,IF(B29=6,Pacotes!$B$7,FALSE))))))</f>
        <v>43435</v>
      </c>
      <c r="D29" s="16" t="s">
        <v>237</v>
      </c>
      <c r="E29" s="16" t="s">
        <v>122</v>
      </c>
      <c r="F29" s="17" t="s">
        <v>227</v>
      </c>
      <c r="G29" s="18" t="s">
        <v>280</v>
      </c>
      <c r="H29" s="16" t="s">
        <v>27</v>
      </c>
      <c r="J29" s="16" t="s">
        <v>232</v>
      </c>
      <c r="K29" s="27" t="s">
        <v>244</v>
      </c>
      <c r="L29" s="16" t="s">
        <v>276</v>
      </c>
      <c r="M29" s="19" t="s">
        <v>28</v>
      </c>
      <c r="N29" s="20" t="s">
        <v>294</v>
      </c>
      <c r="O29" s="12" t="s">
        <v>183</v>
      </c>
    </row>
    <row r="30" spans="1:15" x14ac:dyDescent="0.25">
      <c r="A30" s="21" t="s">
        <v>386</v>
      </c>
      <c r="B30" s="19">
        <v>3</v>
      </c>
      <c r="C30" s="15">
        <f>IF(B30=1,Pacotes!$B$2,IF(B30=2,Pacotes!$B$3,IF(B30=3,Pacotes!$B$4,IF(B30=4,Pacotes!$B$5,IF(B30=5,Pacotes!$B$6,IF(B30=6,Pacotes!$B$7,FALSE))))))</f>
        <v>43435</v>
      </c>
      <c r="D30" s="16" t="s">
        <v>6</v>
      </c>
      <c r="E30" s="16" t="s">
        <v>126</v>
      </c>
      <c r="F30" s="17" t="s">
        <v>239</v>
      </c>
      <c r="G30" s="17" t="s">
        <v>240</v>
      </c>
      <c r="H30" s="16" t="s">
        <v>241</v>
      </c>
      <c r="J30" s="19" t="s">
        <v>246</v>
      </c>
      <c r="K30" s="27" t="s">
        <v>244</v>
      </c>
      <c r="L30" s="16" t="s">
        <v>276</v>
      </c>
      <c r="M30" s="19" t="s">
        <v>161</v>
      </c>
      <c r="O30" s="12" t="s">
        <v>183</v>
      </c>
    </row>
    <row r="31" spans="1:15" ht="45" x14ac:dyDescent="0.25">
      <c r="A31" s="23" t="s">
        <v>247</v>
      </c>
      <c r="B31" s="19">
        <v>3</v>
      </c>
      <c r="C31" s="15">
        <f>IF(B31=1,Pacotes!$B$2,IF(B31=2,Pacotes!$B$3,IF(B31=3,Pacotes!$B$4,IF(B31=4,Pacotes!$B$5,IF(B31=5,Pacotes!$B$6,IF(B31=6,Pacotes!$B$7,FALSE))))))</f>
        <v>43435</v>
      </c>
      <c r="D31" s="16" t="s">
        <v>6</v>
      </c>
      <c r="E31" s="16" t="s">
        <v>248</v>
      </c>
      <c r="F31" s="12" t="s">
        <v>249</v>
      </c>
      <c r="G31" s="17" t="s">
        <v>250</v>
      </c>
      <c r="H31" s="16" t="s">
        <v>406</v>
      </c>
      <c r="K31" s="27" t="s">
        <v>243</v>
      </c>
      <c r="L31" s="19" t="s">
        <v>66</v>
      </c>
      <c r="M31" s="19" t="s">
        <v>161</v>
      </c>
      <c r="N31" s="20" t="s">
        <v>416</v>
      </c>
      <c r="O31" s="12" t="s">
        <v>282</v>
      </c>
    </row>
    <row r="32" spans="1:15" ht="30" x14ac:dyDescent="0.25">
      <c r="A32" s="21" t="s">
        <v>251</v>
      </c>
      <c r="B32" s="14">
        <v>3</v>
      </c>
      <c r="C32" s="15">
        <f>IF(B32=1,Pacotes!$B$2,IF(B32=2,Pacotes!$B$3,IF(B32=3,Pacotes!$B$4,IF(B32=4,Pacotes!$B$5,IF(B32=5,Pacotes!$B$6,IF(B32=6,Pacotes!$B$7,FALSE))))))</f>
        <v>43435</v>
      </c>
      <c r="D32" s="16" t="s">
        <v>6</v>
      </c>
      <c r="E32" s="16" t="s">
        <v>13</v>
      </c>
      <c r="F32" s="17" t="s">
        <v>37</v>
      </c>
      <c r="G32" s="18" t="s">
        <v>38</v>
      </c>
      <c r="H32" s="16" t="s">
        <v>15</v>
      </c>
      <c r="J32" s="19" t="s">
        <v>23</v>
      </c>
      <c r="K32" s="27" t="s">
        <v>243</v>
      </c>
      <c r="L32" s="19" t="s">
        <v>66</v>
      </c>
      <c r="M32" s="19" t="s">
        <v>252</v>
      </c>
      <c r="O32" s="12" t="s">
        <v>182</v>
      </c>
    </row>
    <row r="33" spans="1:15" ht="30" x14ac:dyDescent="0.25">
      <c r="A33" s="23" t="s">
        <v>257</v>
      </c>
      <c r="B33" s="19">
        <v>3</v>
      </c>
      <c r="C33" s="15">
        <f>IF(B33=1,Pacotes!$B$2,IF(B33=2,Pacotes!$B$3,IF(B33=3,Pacotes!$B$4,IF(B33=4,Pacotes!$B$5,IF(B33=5,Pacotes!$B$6,IF(B33=6,Pacotes!$B$7,FALSE))))))</f>
        <v>43435</v>
      </c>
      <c r="D33" s="16" t="s">
        <v>6</v>
      </c>
      <c r="E33" s="16" t="s">
        <v>49</v>
      </c>
      <c r="F33" s="12" t="s">
        <v>259</v>
      </c>
      <c r="G33" s="17" t="s">
        <v>397</v>
      </c>
      <c r="H33" s="16" t="s">
        <v>1</v>
      </c>
      <c r="J33" s="16" t="s">
        <v>265</v>
      </c>
      <c r="K33" s="27" t="s">
        <v>243</v>
      </c>
      <c r="L33" s="19" t="s">
        <v>66</v>
      </c>
      <c r="M33" s="19" t="s">
        <v>254</v>
      </c>
      <c r="O33" s="12" t="s">
        <v>183</v>
      </c>
    </row>
    <row r="34" spans="1:15" ht="30" x14ac:dyDescent="0.25">
      <c r="A34" s="23" t="s">
        <v>260</v>
      </c>
      <c r="B34" s="19">
        <v>3</v>
      </c>
      <c r="C34" s="15">
        <f>IF(B34=1,Pacotes!$B$2,IF(B34=2,Pacotes!$B$3,IF(B34=3,Pacotes!$B$4,IF(B34=4,Pacotes!$B$5,IF(B34=5,Pacotes!$B$6,IF(B34=6,Pacotes!$B$7,FALSE))))))</f>
        <v>43435</v>
      </c>
      <c r="D34" s="16" t="s">
        <v>6</v>
      </c>
      <c r="E34" s="16" t="s">
        <v>49</v>
      </c>
      <c r="F34" s="12" t="s">
        <v>259</v>
      </c>
      <c r="G34" s="17" t="s">
        <v>398</v>
      </c>
      <c r="H34" s="16" t="s">
        <v>4</v>
      </c>
      <c r="J34" s="16" t="s">
        <v>258</v>
      </c>
      <c r="K34" s="27" t="s">
        <v>243</v>
      </c>
      <c r="L34" s="19" t="s">
        <v>66</v>
      </c>
      <c r="M34" s="19" t="s">
        <v>254</v>
      </c>
      <c r="O34" s="12" t="s">
        <v>182</v>
      </c>
    </row>
    <row r="35" spans="1:15" ht="60" x14ac:dyDescent="0.25">
      <c r="A35" s="23" t="s">
        <v>261</v>
      </c>
      <c r="B35" s="19">
        <v>3</v>
      </c>
      <c r="C35" s="15">
        <f>IF(B35=1,Pacotes!$B$2,IF(B35=2,Pacotes!$B$3,IF(B35=3,Pacotes!$B$4,IF(B35=4,Pacotes!$B$5,IF(B35=5,Pacotes!$B$6,IF(B35=6,Pacotes!$B$7,FALSE))))))</f>
        <v>43435</v>
      </c>
      <c r="D35" s="16" t="s">
        <v>6</v>
      </c>
      <c r="E35" s="16" t="s">
        <v>49</v>
      </c>
      <c r="F35" s="12" t="s">
        <v>262</v>
      </c>
      <c r="G35" s="17" t="s">
        <v>263</v>
      </c>
      <c r="H35" s="16" t="s">
        <v>1</v>
      </c>
      <c r="J35" s="16" t="s">
        <v>258</v>
      </c>
      <c r="K35" s="27" t="s">
        <v>243</v>
      </c>
      <c r="L35" s="19" t="s">
        <v>66</v>
      </c>
      <c r="M35" s="19" t="s">
        <v>12</v>
      </c>
      <c r="N35" s="20" t="s">
        <v>283</v>
      </c>
      <c r="O35" s="12" t="s">
        <v>282</v>
      </c>
    </row>
    <row r="36" spans="1:15" ht="60" x14ac:dyDescent="0.25">
      <c r="A36" s="23" t="s">
        <v>264</v>
      </c>
      <c r="B36" s="19">
        <v>3</v>
      </c>
      <c r="C36" s="15">
        <f>IF(B36=1,Pacotes!$B$2,IF(B36=2,Pacotes!$B$3,IF(B36=3,Pacotes!$B$4,IF(B36=4,Pacotes!$B$5,IF(B36=5,Pacotes!$B$6,IF(B36=6,Pacotes!$B$7,FALSE))))))</f>
        <v>43435</v>
      </c>
      <c r="D36" s="16" t="s">
        <v>6</v>
      </c>
      <c r="E36" s="16" t="s">
        <v>49</v>
      </c>
      <c r="F36" s="12" t="s">
        <v>262</v>
      </c>
      <c r="G36" s="17" t="s">
        <v>263</v>
      </c>
      <c r="H36" s="16" t="s">
        <v>4</v>
      </c>
      <c r="J36" s="16" t="s">
        <v>258</v>
      </c>
      <c r="K36" s="27" t="s">
        <v>243</v>
      </c>
      <c r="L36" s="19" t="s">
        <v>66</v>
      </c>
      <c r="M36" s="19" t="s">
        <v>12</v>
      </c>
      <c r="N36" s="20" t="s">
        <v>283</v>
      </c>
      <c r="O36" s="12" t="s">
        <v>282</v>
      </c>
    </row>
    <row r="37" spans="1:15" ht="45" x14ac:dyDescent="0.25">
      <c r="A37" s="21" t="s">
        <v>331</v>
      </c>
      <c r="B37" s="14">
        <v>3</v>
      </c>
      <c r="C37" s="15">
        <f>IF(B37=1,Pacotes!$B$2,IF(B37=2,Pacotes!$B$3,IF(B37=3,Pacotes!$B$4,IF(B37=4,Pacotes!$B$5,IF(B37=5,Pacotes!$B$6,IF(B37=6,Pacotes!$B$7,FALSE))))))</f>
        <v>43435</v>
      </c>
      <c r="D37" s="16" t="s">
        <v>6</v>
      </c>
      <c r="E37" s="16" t="s">
        <v>49</v>
      </c>
      <c r="F37" s="17" t="s">
        <v>180</v>
      </c>
      <c r="G37" s="18" t="s">
        <v>179</v>
      </c>
      <c r="H37" s="16" t="s">
        <v>394</v>
      </c>
      <c r="J37" s="19" t="s">
        <v>145</v>
      </c>
      <c r="K37" s="27" t="s">
        <v>243</v>
      </c>
      <c r="L37" s="19" t="s">
        <v>400</v>
      </c>
      <c r="M37" s="19" t="s">
        <v>395</v>
      </c>
      <c r="O37" s="12" t="s">
        <v>183</v>
      </c>
    </row>
    <row r="38" spans="1:15" ht="45" x14ac:dyDescent="0.25">
      <c r="A38" s="21" t="s">
        <v>332</v>
      </c>
      <c r="B38" s="14">
        <v>3</v>
      </c>
      <c r="C38" s="15">
        <f>IF(B38=1,Pacotes!$B$2,IF(B38=2,Pacotes!$B$3,IF(B38=3,Pacotes!$B$4,IF(B38=4,Pacotes!$B$5,IF(B38=5,Pacotes!$B$6,IF(B38=6,Pacotes!$B$7,FALSE))))))</f>
        <v>43435</v>
      </c>
      <c r="D38" s="16" t="s">
        <v>6</v>
      </c>
      <c r="E38" s="16" t="s">
        <v>49</v>
      </c>
      <c r="F38" s="17" t="s">
        <v>82</v>
      </c>
      <c r="G38" s="18" t="s">
        <v>83</v>
      </c>
      <c r="H38" s="16" t="s">
        <v>314</v>
      </c>
      <c r="J38" s="19" t="s">
        <v>168</v>
      </c>
      <c r="K38" s="27" t="s">
        <v>244</v>
      </c>
      <c r="L38" s="16" t="s">
        <v>276</v>
      </c>
      <c r="M38" s="19" t="s">
        <v>12</v>
      </c>
      <c r="N38" s="20" t="s">
        <v>66</v>
      </c>
      <c r="O38" s="12" t="s">
        <v>183</v>
      </c>
    </row>
    <row r="39" spans="1:15" ht="45" x14ac:dyDescent="0.25">
      <c r="A39" s="21" t="s">
        <v>333</v>
      </c>
      <c r="B39" s="14">
        <v>5</v>
      </c>
      <c r="C39" s="15">
        <f>IF(B39=1,Pacotes!$B$2,IF(B39=2,Pacotes!$B$3,IF(B39=3,Pacotes!$B$4,IF(B39=4,Pacotes!$B$5,IF(B39=5,Pacotes!$B$6,IF(B39=6,Pacotes!$B$7,FALSE))))))</f>
        <v>44166</v>
      </c>
      <c r="D39" s="16" t="s">
        <v>6</v>
      </c>
      <c r="E39" s="16" t="s">
        <v>49</v>
      </c>
      <c r="F39" s="17" t="s">
        <v>41</v>
      </c>
      <c r="G39" s="18" t="s">
        <v>42</v>
      </c>
      <c r="H39" s="16" t="s">
        <v>1</v>
      </c>
      <c r="J39" s="19" t="s">
        <v>23</v>
      </c>
      <c r="K39" s="27" t="s">
        <v>243</v>
      </c>
      <c r="L39" s="19" t="s">
        <v>66</v>
      </c>
      <c r="N39" s="20" t="s">
        <v>317</v>
      </c>
      <c r="O39" s="12" t="s">
        <v>182</v>
      </c>
    </row>
    <row r="40" spans="1:15" ht="30" x14ac:dyDescent="0.25">
      <c r="A40" s="21" t="s">
        <v>334</v>
      </c>
      <c r="B40" s="14">
        <v>5</v>
      </c>
      <c r="C40" s="15">
        <f>IF(B40=1,Pacotes!$B$2,IF(B40=2,Pacotes!$B$3,IF(B40=3,Pacotes!$B$4,IF(B40=4,Pacotes!$B$5,IF(B40=5,Pacotes!$B$6,IF(B40=6,Pacotes!$B$7,FALSE))))))</f>
        <v>44166</v>
      </c>
      <c r="D40" s="16" t="s">
        <v>6</v>
      </c>
      <c r="E40" s="16" t="s">
        <v>49</v>
      </c>
      <c r="F40" s="17" t="s">
        <v>138</v>
      </c>
      <c r="G40" s="18" t="s">
        <v>43</v>
      </c>
      <c r="H40" s="16" t="s">
        <v>1</v>
      </c>
      <c r="J40" s="19" t="s">
        <v>23</v>
      </c>
      <c r="K40" s="27" t="s">
        <v>243</v>
      </c>
      <c r="L40" s="19" t="s">
        <v>66</v>
      </c>
      <c r="O40" s="12" t="s">
        <v>182</v>
      </c>
    </row>
    <row r="41" spans="1:15" ht="30" x14ac:dyDescent="0.25">
      <c r="A41" s="21" t="s">
        <v>335</v>
      </c>
      <c r="B41" s="14">
        <v>4</v>
      </c>
      <c r="C41" s="15">
        <f>IF(B41=1,Pacotes!$B$2,IF(B41=2,Pacotes!$B$3,IF(B41=3,Pacotes!$B$4,IF(B41=4,Pacotes!$B$5,IF(B41=5,Pacotes!$B$6,IF(B41=6,Pacotes!$B$7,FALSE))))))</f>
        <v>43800</v>
      </c>
      <c r="D41" s="16" t="s">
        <v>6</v>
      </c>
      <c r="E41" s="16" t="s">
        <v>49</v>
      </c>
      <c r="F41" s="17" t="s">
        <v>140</v>
      </c>
      <c r="G41" s="18" t="s">
        <v>44</v>
      </c>
      <c r="H41" s="16" t="s">
        <v>1</v>
      </c>
      <c r="J41" s="19" t="s">
        <v>23</v>
      </c>
      <c r="K41" s="27" t="s">
        <v>243</v>
      </c>
      <c r="L41" s="19" t="s">
        <v>66</v>
      </c>
      <c r="O41" s="12" t="s">
        <v>182</v>
      </c>
    </row>
    <row r="42" spans="1:15" ht="60" x14ac:dyDescent="0.25">
      <c r="A42" s="21" t="s">
        <v>336</v>
      </c>
      <c r="B42" s="14">
        <v>5</v>
      </c>
      <c r="C42" s="15">
        <f>IF(B42=1,Pacotes!$B$2,IF(B42=2,Pacotes!$B$3,IF(B42=3,Pacotes!$B$4,IF(B42=4,Pacotes!$B$5,IF(B42=5,Pacotes!$B$6,IF(B42=6,Pacotes!$B$7,FALSE))))))</f>
        <v>44166</v>
      </c>
      <c r="D42" s="16" t="s">
        <v>6</v>
      </c>
      <c r="E42" s="16" t="s">
        <v>49</v>
      </c>
      <c r="F42" s="17" t="s">
        <v>141</v>
      </c>
      <c r="G42" s="18" t="s">
        <v>45</v>
      </c>
      <c r="H42" s="16" t="s">
        <v>1</v>
      </c>
      <c r="J42" s="19" t="s">
        <v>23</v>
      </c>
      <c r="K42" s="27" t="s">
        <v>243</v>
      </c>
      <c r="L42" s="19" t="s">
        <v>66</v>
      </c>
      <c r="O42" s="12" t="s">
        <v>182</v>
      </c>
    </row>
    <row r="43" spans="1:15" ht="45" x14ac:dyDescent="0.25">
      <c r="A43" s="21" t="s">
        <v>337</v>
      </c>
      <c r="B43" s="14">
        <v>5</v>
      </c>
      <c r="C43" s="15">
        <f>IF(B43=1,Pacotes!$B$2,IF(B43=2,Pacotes!$B$3,IF(B43=3,Pacotes!$B$4,IF(B43=4,Pacotes!$B$5,IF(B43=5,Pacotes!$B$6,IF(B43=6,Pacotes!$B$7,FALSE))))))</f>
        <v>44166</v>
      </c>
      <c r="D43" s="16" t="s">
        <v>6</v>
      </c>
      <c r="E43" s="16" t="s">
        <v>49</v>
      </c>
      <c r="F43" s="17" t="s">
        <v>50</v>
      </c>
      <c r="G43" s="18" t="s">
        <v>51</v>
      </c>
      <c r="H43" s="16" t="s">
        <v>300</v>
      </c>
      <c r="J43" s="19" t="s">
        <v>23</v>
      </c>
      <c r="K43" s="27" t="s">
        <v>243</v>
      </c>
      <c r="L43" s="19" t="s">
        <v>66</v>
      </c>
      <c r="O43" s="12" t="s">
        <v>182</v>
      </c>
    </row>
    <row r="44" spans="1:15" ht="30" x14ac:dyDescent="0.25">
      <c r="A44" s="21" t="s">
        <v>338</v>
      </c>
      <c r="B44" s="14">
        <v>5</v>
      </c>
      <c r="C44" s="15">
        <f>IF(B44=1,Pacotes!$B$2,IF(B44=2,Pacotes!$B$3,IF(B44=3,Pacotes!$B$4,IF(B44=4,Pacotes!$B$5,IF(B44=5,Pacotes!$B$6,IF(B44=6,Pacotes!$B$7,FALSE))))))</f>
        <v>44166</v>
      </c>
      <c r="D44" s="16" t="s">
        <v>6</v>
      </c>
      <c r="E44" s="16" t="s">
        <v>49</v>
      </c>
      <c r="F44" s="17" t="s">
        <v>75</v>
      </c>
      <c r="G44" s="18" t="s">
        <v>14</v>
      </c>
      <c r="H44" s="16" t="s">
        <v>1</v>
      </c>
      <c r="J44" s="19" t="s">
        <v>23</v>
      </c>
      <c r="K44" s="27" t="s">
        <v>243</v>
      </c>
      <c r="L44" s="19" t="s">
        <v>66</v>
      </c>
      <c r="O44" s="12" t="s">
        <v>182</v>
      </c>
    </row>
    <row r="45" spans="1:15" ht="60" x14ac:dyDescent="0.25">
      <c r="A45" s="21" t="s">
        <v>339</v>
      </c>
      <c r="B45" s="14">
        <v>5</v>
      </c>
      <c r="C45" s="15">
        <f>IF(B45=1,Pacotes!$B$2,IF(B45=2,Pacotes!$B$3,IF(B45=3,Pacotes!$B$4,IF(B45=4,Pacotes!$B$5,IF(B45=5,Pacotes!$B$6,IF(B45=6,Pacotes!$B$7,FALSE))))))</f>
        <v>44166</v>
      </c>
      <c r="D45" s="16" t="s">
        <v>6</v>
      </c>
      <c r="E45" s="16" t="s">
        <v>49</v>
      </c>
      <c r="F45" s="17" t="s">
        <v>52</v>
      </c>
      <c r="G45" s="18" t="s">
        <v>53</v>
      </c>
      <c r="H45" s="16" t="s">
        <v>300</v>
      </c>
      <c r="J45" s="19" t="s">
        <v>23</v>
      </c>
      <c r="K45" s="27" t="s">
        <v>243</v>
      </c>
      <c r="L45" s="19" t="s">
        <v>66</v>
      </c>
      <c r="O45" s="12" t="s">
        <v>182</v>
      </c>
    </row>
    <row r="46" spans="1:15" x14ac:dyDescent="0.25">
      <c r="A46" s="21" t="s">
        <v>340</v>
      </c>
      <c r="B46" s="14">
        <v>5</v>
      </c>
      <c r="C46" s="15">
        <f>IF(B46=1,Pacotes!$B$2,IF(B46=2,Pacotes!$B$3,IF(B46=3,Pacotes!$B$4,IF(B46=4,Pacotes!$B$5,IF(B46=5,Pacotes!$B$6,IF(B46=6,Pacotes!$B$7,FALSE))))))</f>
        <v>44166</v>
      </c>
      <c r="D46" s="16" t="s">
        <v>6</v>
      </c>
      <c r="E46" s="16" t="s">
        <v>49</v>
      </c>
      <c r="F46" s="17" t="s">
        <v>59</v>
      </c>
      <c r="G46" s="18" t="s">
        <v>60</v>
      </c>
      <c r="H46" s="16" t="s">
        <v>1</v>
      </c>
      <c r="J46" s="19" t="s">
        <v>23</v>
      </c>
      <c r="K46" s="27" t="s">
        <v>243</v>
      </c>
      <c r="L46" s="19" t="s">
        <v>66</v>
      </c>
      <c r="O46" s="12" t="s">
        <v>182</v>
      </c>
    </row>
    <row r="47" spans="1:15" ht="45" x14ac:dyDescent="0.25">
      <c r="A47" s="21" t="s">
        <v>341</v>
      </c>
      <c r="B47" s="14">
        <v>4</v>
      </c>
      <c r="C47" s="15">
        <f>IF(B47=1,Pacotes!$B$2,IF(B47=2,Pacotes!$B$3,IF(B47=3,Pacotes!$B$4,IF(B47=4,Pacotes!$B$5,IF(B47=5,Pacotes!$B$6,IF(B47=6,Pacotes!$B$7,FALSE))))))</f>
        <v>43800</v>
      </c>
      <c r="D47" s="16" t="s">
        <v>6</v>
      </c>
      <c r="E47" s="16" t="s">
        <v>49</v>
      </c>
      <c r="F47" s="17" t="s">
        <v>80</v>
      </c>
      <c r="G47" s="18" t="s">
        <v>81</v>
      </c>
      <c r="H47" s="16" t="s">
        <v>186</v>
      </c>
      <c r="J47" s="19" t="s">
        <v>23</v>
      </c>
      <c r="K47" s="27" t="s">
        <v>244</v>
      </c>
      <c r="L47" s="19" t="s">
        <v>66</v>
      </c>
      <c r="O47" s="12" t="s">
        <v>182</v>
      </c>
    </row>
    <row r="48" spans="1:15" ht="30" x14ac:dyDescent="0.25">
      <c r="A48" s="21" t="s">
        <v>342</v>
      </c>
      <c r="B48" s="14">
        <v>4</v>
      </c>
      <c r="C48" s="15">
        <f>IF(B48=1,Pacotes!$B$2,IF(B48=2,Pacotes!$B$3,IF(B48=3,Pacotes!$B$4,IF(B48=4,Pacotes!$B$5,IF(B48=5,Pacotes!$B$6,IF(B48=6,Pacotes!$B$7,FALSE))))))</f>
        <v>43800</v>
      </c>
      <c r="D48" s="16" t="s">
        <v>6</v>
      </c>
      <c r="E48" s="16" t="s">
        <v>130</v>
      </c>
      <c r="F48" s="18" t="s">
        <v>40</v>
      </c>
      <c r="G48" s="18" t="s">
        <v>301</v>
      </c>
      <c r="H48" s="16" t="s">
        <v>300</v>
      </c>
      <c r="J48" s="19" t="s">
        <v>144</v>
      </c>
      <c r="K48" s="27" t="s">
        <v>243</v>
      </c>
      <c r="L48" s="19" t="s">
        <v>451</v>
      </c>
      <c r="M48" s="19" t="s">
        <v>28</v>
      </c>
      <c r="N48" s="20" t="s">
        <v>302</v>
      </c>
      <c r="O48" s="12" t="s">
        <v>182</v>
      </c>
    </row>
    <row r="49" spans="1:15" ht="30" x14ac:dyDescent="0.25">
      <c r="A49" s="21" t="s">
        <v>343</v>
      </c>
      <c r="B49" s="14">
        <v>5</v>
      </c>
      <c r="C49" s="15">
        <f>IF(B49=1,Pacotes!$B$2,IF(B49=2,Pacotes!$B$3,IF(B49=3,Pacotes!$B$4,IF(B49=4,Pacotes!$B$5,IF(B49=5,Pacotes!$B$6,IF(B49=6,Pacotes!$B$7,FALSE))))))</f>
        <v>44166</v>
      </c>
      <c r="D49" s="16" t="s">
        <v>6</v>
      </c>
      <c r="E49" s="16" t="s">
        <v>124</v>
      </c>
      <c r="F49" s="17" t="s">
        <v>139</v>
      </c>
      <c r="G49" s="18" t="s">
        <v>231</v>
      </c>
      <c r="H49" s="16" t="s">
        <v>1</v>
      </c>
      <c r="J49" s="19" t="s">
        <v>144</v>
      </c>
      <c r="K49" s="27" t="s">
        <v>243</v>
      </c>
      <c r="L49" s="19" t="s">
        <v>279</v>
      </c>
      <c r="M49" s="19" t="s">
        <v>161</v>
      </c>
      <c r="O49" s="12" t="s">
        <v>182</v>
      </c>
    </row>
    <row r="50" spans="1:15" ht="45" x14ac:dyDescent="0.25">
      <c r="A50" s="21" t="s">
        <v>344</v>
      </c>
      <c r="B50" s="14">
        <v>4</v>
      </c>
      <c r="C50" s="15">
        <f>IF(B50=1,Pacotes!$B$2,IF(B50=2,Pacotes!$B$3,IF(B50=3,Pacotes!$B$4,IF(B50=4,Pacotes!$B$5,IF(B50=5,Pacotes!$B$6,IF(B50=6,Pacotes!$B$7,FALSE))))))</f>
        <v>43800</v>
      </c>
      <c r="D50" s="16" t="s">
        <v>6</v>
      </c>
      <c r="E50" s="16" t="s">
        <v>54</v>
      </c>
      <c r="F50" s="17" t="s">
        <v>61</v>
      </c>
      <c r="G50" s="18" t="s">
        <v>62</v>
      </c>
      <c r="H50" s="16" t="s">
        <v>1</v>
      </c>
      <c r="J50" s="19" t="s">
        <v>23</v>
      </c>
      <c r="K50" s="27" t="s">
        <v>243</v>
      </c>
      <c r="L50" s="19" t="s">
        <v>450</v>
      </c>
      <c r="M50" s="19" t="s">
        <v>203</v>
      </c>
      <c r="O50" s="12" t="s">
        <v>182</v>
      </c>
    </row>
    <row r="51" spans="1:15" ht="60" x14ac:dyDescent="0.25">
      <c r="A51" s="21" t="s">
        <v>345</v>
      </c>
      <c r="B51" s="14">
        <v>4</v>
      </c>
      <c r="C51" s="15">
        <f>IF(B51=1,Pacotes!$B$2,IF(B51=2,Pacotes!$B$3,IF(B51=3,Pacotes!$B$4,IF(B51=4,Pacotes!$B$5,IF(B51=5,Pacotes!$B$6,IF(B51=6,Pacotes!$B$7,FALSE))))))</f>
        <v>43800</v>
      </c>
      <c r="D51" s="16" t="s">
        <v>6</v>
      </c>
      <c r="E51" s="16" t="s">
        <v>124</v>
      </c>
      <c r="F51" s="17" t="s">
        <v>63</v>
      </c>
      <c r="G51" s="18" t="s">
        <v>453</v>
      </c>
      <c r="H51" s="16" t="s">
        <v>1</v>
      </c>
      <c r="J51" s="19" t="s">
        <v>23</v>
      </c>
      <c r="K51" s="27" t="s">
        <v>243</v>
      </c>
      <c r="L51" s="19" t="s">
        <v>454</v>
      </c>
      <c r="M51" s="19" t="s">
        <v>455</v>
      </c>
      <c r="N51" s="20" t="s">
        <v>19</v>
      </c>
      <c r="O51" s="12" t="s">
        <v>182</v>
      </c>
    </row>
    <row r="52" spans="1:15" ht="45" x14ac:dyDescent="0.25">
      <c r="A52" s="21" t="s">
        <v>346</v>
      </c>
      <c r="B52" s="14">
        <v>4</v>
      </c>
      <c r="C52" s="15">
        <f>IF(B52=1,Pacotes!$B$2,IF(B52=2,Pacotes!$B$3,IF(B52=3,Pacotes!$B$4,IF(B52=4,Pacotes!$B$5,IF(B52=5,Pacotes!$B$6,IF(B52=6,Pacotes!$B$7,FALSE))))))</f>
        <v>43800</v>
      </c>
      <c r="D52" s="16" t="s">
        <v>10</v>
      </c>
      <c r="E52" s="16" t="s">
        <v>137</v>
      </c>
      <c r="F52" s="18" t="s">
        <v>64</v>
      </c>
      <c r="G52" s="18" t="s">
        <v>65</v>
      </c>
      <c r="H52" s="16" t="s">
        <v>66</v>
      </c>
      <c r="J52" s="19" t="s">
        <v>23</v>
      </c>
      <c r="K52" s="27" t="s">
        <v>243</v>
      </c>
      <c r="L52" s="19" t="s">
        <v>66</v>
      </c>
      <c r="O52" s="12" t="s">
        <v>182</v>
      </c>
    </row>
    <row r="53" spans="1:15" ht="30" x14ac:dyDescent="0.25">
      <c r="A53" s="21" t="s">
        <v>347</v>
      </c>
      <c r="B53" s="14">
        <v>5</v>
      </c>
      <c r="C53" s="15">
        <f>IF(B53=1,Pacotes!$B$2,IF(B53=2,Pacotes!$B$3,IF(B53=3,Pacotes!$B$4,IF(B53=4,Pacotes!$B$5,IF(B53=5,Pacotes!$B$6,IF(B53=6,Pacotes!$B$7,FALSE))))))</f>
        <v>44166</v>
      </c>
      <c r="D53" s="16" t="s">
        <v>6</v>
      </c>
      <c r="E53" s="16" t="s">
        <v>49</v>
      </c>
      <c r="F53" s="17" t="s">
        <v>73</v>
      </c>
      <c r="G53" s="18" t="s">
        <v>325</v>
      </c>
      <c r="H53" s="16" t="s">
        <v>1</v>
      </c>
      <c r="J53" s="19" t="s">
        <v>23</v>
      </c>
      <c r="K53" s="27" t="s">
        <v>243</v>
      </c>
      <c r="L53" s="19" t="s">
        <v>66</v>
      </c>
      <c r="M53" s="19" t="s">
        <v>7</v>
      </c>
      <c r="N53" s="20" t="s">
        <v>20</v>
      </c>
      <c r="O53" s="12" t="s">
        <v>182</v>
      </c>
    </row>
    <row r="54" spans="1:15" ht="45" x14ac:dyDescent="0.25">
      <c r="A54" s="21" t="s">
        <v>348</v>
      </c>
      <c r="B54" s="14">
        <v>5</v>
      </c>
      <c r="C54" s="15">
        <f>IF(B54=1,Pacotes!$B$2,IF(B54=2,Pacotes!$B$3,IF(B54=3,Pacotes!$B$4,IF(B54=4,Pacotes!$B$5,IF(B54=5,Pacotes!$B$6,IF(B54=6,Pacotes!$B$7,FALSE))))))</f>
        <v>44166</v>
      </c>
      <c r="D54" s="16" t="s">
        <v>24</v>
      </c>
      <c r="E54" s="16" t="s">
        <v>124</v>
      </c>
      <c r="F54" s="17" t="s">
        <v>112</v>
      </c>
      <c r="G54" s="18" t="s">
        <v>113</v>
      </c>
      <c r="H54" s="16" t="s">
        <v>321</v>
      </c>
      <c r="J54" s="19" t="s">
        <v>23</v>
      </c>
      <c r="K54" s="27" t="s">
        <v>243</v>
      </c>
      <c r="L54" s="19" t="s">
        <v>66</v>
      </c>
      <c r="O54" s="12" t="s">
        <v>182</v>
      </c>
    </row>
    <row r="55" spans="1:15" ht="45" x14ac:dyDescent="0.25">
      <c r="A55" s="21" t="s">
        <v>349</v>
      </c>
      <c r="B55" s="14">
        <v>4</v>
      </c>
      <c r="C55" s="15">
        <f>IF(B55=1,Pacotes!$B$2,IF(B55=2,Pacotes!$B$3,IF(B55=3,Pacotes!$B$4,IF(B55=4,Pacotes!$B$5,IF(B55=5,Pacotes!$B$6,IF(B55=6,Pacotes!$B$7,FALSE))))))</f>
        <v>43800</v>
      </c>
      <c r="D55" s="16" t="s">
        <v>237</v>
      </c>
      <c r="E55" s="19" t="s">
        <v>122</v>
      </c>
      <c r="F55" s="17" t="s">
        <v>102</v>
      </c>
      <c r="G55" s="18" t="s">
        <v>452</v>
      </c>
      <c r="H55" s="16" t="s">
        <v>143</v>
      </c>
      <c r="J55" s="19" t="s">
        <v>144</v>
      </c>
      <c r="K55" s="27" t="s">
        <v>243</v>
      </c>
      <c r="L55" s="19" t="s">
        <v>66</v>
      </c>
      <c r="M55" s="19" t="s">
        <v>252</v>
      </c>
      <c r="O55" s="12" t="s">
        <v>182</v>
      </c>
    </row>
    <row r="56" spans="1:15" ht="45" x14ac:dyDescent="0.25">
      <c r="A56" s="21" t="s">
        <v>350</v>
      </c>
      <c r="B56" s="14">
        <v>5</v>
      </c>
      <c r="C56" s="15">
        <f>IF(B56=1,Pacotes!$B$2,IF(B56=2,Pacotes!$B$3,IF(B56=3,Pacotes!$B$4,IF(B56=4,Pacotes!$B$5,IF(B56=5,Pacotes!$B$6,IF(B56=6,Pacotes!$B$7,FALSE))))))</f>
        <v>44166</v>
      </c>
      <c r="D56" s="16" t="s">
        <v>237</v>
      </c>
      <c r="E56" s="19" t="s">
        <v>122</v>
      </c>
      <c r="F56" s="17" t="s">
        <v>103</v>
      </c>
      <c r="G56" s="18" t="s">
        <v>104</v>
      </c>
      <c r="H56" s="16" t="s">
        <v>143</v>
      </c>
      <c r="J56" s="19" t="s">
        <v>144</v>
      </c>
      <c r="K56" s="27" t="s">
        <v>243</v>
      </c>
      <c r="L56" s="19" t="s">
        <v>66</v>
      </c>
      <c r="O56" s="12" t="s">
        <v>183</v>
      </c>
    </row>
    <row r="57" spans="1:15" ht="30" x14ac:dyDescent="0.25">
      <c r="A57" s="21" t="s">
        <v>351</v>
      </c>
      <c r="B57" s="14">
        <v>3</v>
      </c>
      <c r="C57" s="15">
        <f>IF(B57=1,Pacotes!$B$2,IF(B57=2,Pacotes!$B$3,IF(B57=3,Pacotes!$B$4,IF(B57=4,Pacotes!$B$5,IF(B57=5,Pacotes!$B$6,IF(B57=6,Pacotes!$B$7,FALSE))))))</f>
        <v>43435</v>
      </c>
      <c r="D57" s="16" t="s">
        <v>6</v>
      </c>
      <c r="E57" s="19" t="s">
        <v>49</v>
      </c>
      <c r="F57" s="17" t="s">
        <v>401</v>
      </c>
      <c r="G57" s="18" t="s">
        <v>106</v>
      </c>
      <c r="H57" s="16" t="s">
        <v>1</v>
      </c>
      <c r="J57" s="19" t="s">
        <v>144</v>
      </c>
      <c r="K57" s="27" t="s">
        <v>243</v>
      </c>
      <c r="L57" s="19" t="s">
        <v>402</v>
      </c>
      <c r="M57" s="19" t="s">
        <v>28</v>
      </c>
      <c r="O57" s="12" t="s">
        <v>183</v>
      </c>
    </row>
    <row r="58" spans="1:15" ht="45" x14ac:dyDescent="0.25">
      <c r="A58" s="21" t="s">
        <v>352</v>
      </c>
      <c r="B58" s="14">
        <v>5</v>
      </c>
      <c r="C58" s="15">
        <f>IF(B58=1,Pacotes!$B$2,IF(B58=2,Pacotes!$B$3,IF(B58=3,Pacotes!$B$4,IF(B58=4,Pacotes!$B$5,IF(B58=5,Pacotes!$B$6,IF(B58=6,Pacotes!$B$7,FALSE))))))</f>
        <v>44166</v>
      </c>
      <c r="D58" s="16" t="s">
        <v>6</v>
      </c>
      <c r="E58" s="19" t="s">
        <v>124</v>
      </c>
      <c r="F58" s="17" t="s">
        <v>105</v>
      </c>
      <c r="G58" s="18" t="s">
        <v>324</v>
      </c>
      <c r="H58" s="16" t="s">
        <v>300</v>
      </c>
      <c r="J58" s="19" t="s">
        <v>144</v>
      </c>
      <c r="K58" s="27" t="s">
        <v>243</v>
      </c>
      <c r="L58" s="19" t="s">
        <v>66</v>
      </c>
      <c r="O58" s="12" t="s">
        <v>182</v>
      </c>
    </row>
    <row r="59" spans="1:15" ht="30" x14ac:dyDescent="0.25">
      <c r="A59" s="21" t="s">
        <v>353</v>
      </c>
      <c r="B59" s="14">
        <v>4</v>
      </c>
      <c r="C59" s="15">
        <f>IF(B59=1,Pacotes!$B$2,IF(B59=2,Pacotes!$B$3,IF(B59=3,Pacotes!$B$4,IF(B59=4,Pacotes!$B$5,IF(B59=5,Pacotes!$B$6,IF(B59=6,Pacotes!$B$7,FALSE))))))</f>
        <v>43800</v>
      </c>
      <c r="D59" s="16" t="s">
        <v>10</v>
      </c>
      <c r="E59" s="19" t="s">
        <v>124</v>
      </c>
      <c r="F59" s="17" t="s">
        <v>85</v>
      </c>
      <c r="G59" s="18" t="s">
        <v>109</v>
      </c>
      <c r="H59" s="16" t="s">
        <v>66</v>
      </c>
      <c r="J59" s="19" t="s">
        <v>144</v>
      </c>
      <c r="K59" s="27" t="s">
        <v>243</v>
      </c>
      <c r="L59" s="19" t="s">
        <v>66</v>
      </c>
      <c r="M59" s="19" t="s">
        <v>7</v>
      </c>
      <c r="O59" s="12" t="s">
        <v>182</v>
      </c>
    </row>
    <row r="60" spans="1:15" ht="30" x14ac:dyDescent="0.25">
      <c r="A60" s="21" t="s">
        <v>354</v>
      </c>
      <c r="B60" s="14">
        <v>5</v>
      </c>
      <c r="C60" s="15">
        <f>IF(B60=1,Pacotes!$B$2,IF(B60=2,Pacotes!$B$3,IF(B60=3,Pacotes!$B$4,IF(B60=4,Pacotes!$B$5,IF(B60=5,Pacotes!$B$6,IF(B60=6,Pacotes!$B$7,FALSE))))))</f>
        <v>44166</v>
      </c>
      <c r="D60" s="16" t="s">
        <v>6</v>
      </c>
      <c r="E60" s="19" t="s">
        <v>124</v>
      </c>
      <c r="F60" s="17" t="s">
        <v>110</v>
      </c>
      <c r="G60" s="18" t="s">
        <v>111</v>
      </c>
      <c r="H60" s="16" t="s">
        <v>1</v>
      </c>
      <c r="J60" s="19" t="s">
        <v>144</v>
      </c>
      <c r="K60" s="27" t="s">
        <v>243</v>
      </c>
      <c r="L60" s="19" t="s">
        <v>66</v>
      </c>
      <c r="O60" s="12" t="s">
        <v>182</v>
      </c>
    </row>
    <row r="61" spans="1:15" ht="60" x14ac:dyDescent="0.25">
      <c r="A61" s="22" t="s">
        <v>355</v>
      </c>
      <c r="B61" s="14">
        <v>5</v>
      </c>
      <c r="C61" s="15">
        <f>IF(B61=1,Pacotes!$B$2,IF(B61=2,Pacotes!$B$3,IF(B61=3,Pacotes!$B$4,IF(B61=4,Pacotes!$B$5,IF(B61=5,Pacotes!$B$6,IF(B61=6,Pacotes!$B$7,FALSE))))))</f>
        <v>44166</v>
      </c>
      <c r="D61" s="16" t="s">
        <v>10</v>
      </c>
      <c r="E61" s="16" t="s">
        <v>18</v>
      </c>
      <c r="F61" s="17" t="s">
        <v>169</v>
      </c>
      <c r="G61" s="18" t="s">
        <v>162</v>
      </c>
      <c r="H61" s="16" t="s">
        <v>66</v>
      </c>
      <c r="J61" s="19" t="s">
        <v>144</v>
      </c>
      <c r="K61" s="27" t="s">
        <v>243</v>
      </c>
      <c r="L61" s="19" t="s">
        <v>66</v>
      </c>
      <c r="O61" s="12" t="s">
        <v>282</v>
      </c>
    </row>
    <row r="62" spans="1:15" ht="45" x14ac:dyDescent="0.25">
      <c r="A62" s="22" t="s">
        <v>356</v>
      </c>
      <c r="B62" s="14">
        <v>5</v>
      </c>
      <c r="C62" s="15">
        <f>IF(B62=1,Pacotes!$B$2,IF(B62=2,Pacotes!$B$3,IF(B62=3,Pacotes!$B$4,IF(B62=4,Pacotes!$B$5,IF(B62=5,Pacotes!$B$6,IF(B62=6,Pacotes!$B$7,FALSE))))))</f>
        <v>44166</v>
      </c>
      <c r="D62" s="16" t="s">
        <v>10</v>
      </c>
      <c r="E62" s="16" t="s">
        <v>18</v>
      </c>
      <c r="F62" s="17" t="s">
        <v>159</v>
      </c>
      <c r="G62" s="18" t="s">
        <v>160</v>
      </c>
      <c r="H62" s="16" t="s">
        <v>66</v>
      </c>
      <c r="J62" s="19" t="s">
        <v>144</v>
      </c>
      <c r="K62" s="27" t="s">
        <v>243</v>
      </c>
      <c r="L62" s="19" t="s">
        <v>66</v>
      </c>
      <c r="O62" s="12" t="s">
        <v>282</v>
      </c>
    </row>
    <row r="63" spans="1:15" ht="60" x14ac:dyDescent="0.25">
      <c r="A63" s="21" t="s">
        <v>357</v>
      </c>
      <c r="B63" s="14">
        <v>3</v>
      </c>
      <c r="C63" s="15">
        <f>IF(B63=1,Pacotes!$B$2,IF(B63=2,Pacotes!$B$3,IF(B63=3,Pacotes!$B$4,IF(B63=4,Pacotes!$B$5,IF(B63=5,Pacotes!$B$6,IF(B63=6,Pacotes!$B$7,FALSE))))))</f>
        <v>43435</v>
      </c>
      <c r="D63" s="16" t="s">
        <v>6</v>
      </c>
      <c r="E63" s="16" t="s">
        <v>130</v>
      </c>
      <c r="F63" s="18" t="s">
        <v>306</v>
      </c>
      <c r="G63" s="18" t="s">
        <v>305</v>
      </c>
      <c r="H63" s="16" t="s">
        <v>316</v>
      </c>
      <c r="J63" s="19" t="s">
        <v>144</v>
      </c>
      <c r="K63" s="27" t="s">
        <v>243</v>
      </c>
      <c r="L63" s="19" t="s">
        <v>451</v>
      </c>
      <c r="M63" s="19" t="s">
        <v>28</v>
      </c>
      <c r="N63" s="20" t="s">
        <v>405</v>
      </c>
      <c r="O63" s="12" t="s">
        <v>182</v>
      </c>
    </row>
    <row r="64" spans="1:15" ht="60" x14ac:dyDescent="0.25">
      <c r="A64" s="21" t="s">
        <v>358</v>
      </c>
      <c r="B64" s="14">
        <v>5</v>
      </c>
      <c r="C64" s="15">
        <f>IF(B64=1,Pacotes!$B$2,IF(B64=2,Pacotes!$B$3,IF(B64=3,Pacotes!$B$4,IF(B64=4,Pacotes!$B$5,IF(B64=5,Pacotes!$B$6,IF(B64=6,Pacotes!$B$7,FALSE))))))</f>
        <v>44166</v>
      </c>
      <c r="D64" s="16" t="s">
        <v>6</v>
      </c>
      <c r="E64" s="16" t="s">
        <v>49</v>
      </c>
      <c r="F64" s="17" t="s">
        <v>456</v>
      </c>
      <c r="G64" s="18" t="s">
        <v>170</v>
      </c>
      <c r="H64" s="16" t="s">
        <v>1</v>
      </c>
      <c r="I64" s="16" t="s">
        <v>167</v>
      </c>
      <c r="J64" s="19" t="s">
        <v>23</v>
      </c>
      <c r="K64" s="27" t="s">
        <v>243</v>
      </c>
      <c r="L64" s="19" t="s">
        <v>66</v>
      </c>
      <c r="O64" s="12" t="s">
        <v>182</v>
      </c>
    </row>
    <row r="65" spans="1:15" ht="225" x14ac:dyDescent="0.25">
      <c r="A65" s="21" t="s">
        <v>359</v>
      </c>
      <c r="B65" s="14">
        <v>5</v>
      </c>
      <c r="C65" s="15">
        <f>IF(B65=1,Pacotes!$B$2,IF(B65=2,Pacotes!$B$3,IF(B65=3,Pacotes!$B$4,IF(B65=4,Pacotes!$B$5,IF(B65=5,Pacotes!$B$6,IF(B65=6,Pacotes!$B$7,FALSE))))))</f>
        <v>44166</v>
      </c>
      <c r="D65" s="16" t="s">
        <v>10</v>
      </c>
      <c r="E65" s="16" t="s">
        <v>136</v>
      </c>
      <c r="F65" s="17" t="s">
        <v>89</v>
      </c>
      <c r="G65" s="18" t="s">
        <v>90</v>
      </c>
      <c r="H65" s="16" t="s">
        <v>66</v>
      </c>
      <c r="J65" s="19" t="s">
        <v>23</v>
      </c>
      <c r="K65" s="27" t="s">
        <v>243</v>
      </c>
      <c r="L65" s="19" t="s">
        <v>66</v>
      </c>
      <c r="O65" s="12" t="s">
        <v>282</v>
      </c>
    </row>
    <row r="66" spans="1:15" ht="60" x14ac:dyDescent="0.25">
      <c r="A66" s="21" t="s">
        <v>360</v>
      </c>
      <c r="B66" s="14">
        <v>4</v>
      </c>
      <c r="C66" s="15">
        <f>IF(B66=1,Pacotes!$B$2,IF(B66=2,Pacotes!$B$3,IF(B66=3,Pacotes!$B$4,IF(B66=4,Pacotes!$B$5,IF(B66=5,Pacotes!$B$6,IF(B66=6,Pacotes!$B$7,FALSE))))))</f>
        <v>43800</v>
      </c>
      <c r="D66" s="16" t="s">
        <v>237</v>
      </c>
      <c r="E66" s="16" t="s">
        <v>124</v>
      </c>
      <c r="F66" s="17" t="s">
        <v>449</v>
      </c>
      <c r="G66" s="17" t="s">
        <v>448</v>
      </c>
      <c r="H66" s="16" t="s">
        <v>27</v>
      </c>
      <c r="J66" s="19" t="s">
        <v>23</v>
      </c>
      <c r="K66" s="27" t="s">
        <v>243</v>
      </c>
      <c r="L66" s="19" t="s">
        <v>66</v>
      </c>
      <c r="O66" s="12" t="s">
        <v>182</v>
      </c>
    </row>
    <row r="67" spans="1:15" ht="75" x14ac:dyDescent="0.25">
      <c r="A67" s="21" t="s">
        <v>387</v>
      </c>
      <c r="B67" s="14">
        <v>3</v>
      </c>
      <c r="C67" s="15">
        <f>IF(B67=1,Pacotes!$B$2,IF(B67=2,Pacotes!$B$3,IF(B67=3,Pacotes!$B$4,IF(B67=4,Pacotes!$B$5,IF(B67=5,Pacotes!$B$6,IF(B67=6,Pacotes!$B$7,FALSE))))))</f>
        <v>43435</v>
      </c>
      <c r="D67" s="16" t="s">
        <v>6</v>
      </c>
      <c r="E67" s="16" t="s">
        <v>124</v>
      </c>
      <c r="F67" s="17" t="s">
        <v>47</v>
      </c>
      <c r="G67" s="18" t="s">
        <v>48</v>
      </c>
      <c r="H67" s="16" t="s">
        <v>314</v>
      </c>
      <c r="J67" s="19" t="s">
        <v>23</v>
      </c>
      <c r="K67" s="27" t="s">
        <v>244</v>
      </c>
      <c r="L67" s="19" t="s">
        <v>66</v>
      </c>
      <c r="O67" s="12" t="s">
        <v>182</v>
      </c>
    </row>
    <row r="68" spans="1:15" ht="60" x14ac:dyDescent="0.25">
      <c r="A68" s="21" t="s">
        <v>361</v>
      </c>
      <c r="B68" s="14">
        <v>2</v>
      </c>
      <c r="C68" s="15">
        <f>IF(B68=1,Pacotes!$B$2,IF(B68=2,Pacotes!$B$3,IF(B68=3,Pacotes!$B$4,IF(B68=4,Pacotes!$B$5,IF(B68=5,Pacotes!$B$6,IF(B68=6,Pacotes!$B$7,FALSE))))))</f>
        <v>43252</v>
      </c>
      <c r="D68" s="16" t="s">
        <v>11</v>
      </c>
      <c r="E68" s="16" t="s">
        <v>57</v>
      </c>
      <c r="F68" s="17" t="s">
        <v>55</v>
      </c>
      <c r="G68" s="18" t="s">
        <v>56</v>
      </c>
      <c r="H68" s="16" t="s">
        <v>57</v>
      </c>
      <c r="J68" s="19" t="s">
        <v>23</v>
      </c>
      <c r="K68" s="27" t="s">
        <v>243</v>
      </c>
      <c r="L68" s="19" t="s">
        <v>66</v>
      </c>
      <c r="O68" s="12" t="s">
        <v>156</v>
      </c>
    </row>
    <row r="69" spans="1:15" ht="30" x14ac:dyDescent="0.25">
      <c r="A69" s="21" t="s">
        <v>362</v>
      </c>
      <c r="B69" s="14">
        <v>5</v>
      </c>
      <c r="C69" s="15">
        <f>IF(B69=1,Pacotes!$B$2,IF(B69=2,Pacotes!$B$3,IF(B69=3,Pacotes!$B$4,IF(B69=4,Pacotes!$B$5,IF(B69=5,Pacotes!$B$6,IF(B69=6,Pacotes!$B$7,FALSE))))))</f>
        <v>44166</v>
      </c>
      <c r="D69" s="16" t="s">
        <v>6</v>
      </c>
      <c r="E69" s="16" t="s">
        <v>49</v>
      </c>
      <c r="F69" s="17" t="s">
        <v>142</v>
      </c>
      <c r="G69" s="18" t="s">
        <v>58</v>
      </c>
      <c r="H69" s="16" t="s">
        <v>1</v>
      </c>
      <c r="J69" s="19" t="s">
        <v>23</v>
      </c>
      <c r="K69" s="27" t="s">
        <v>243</v>
      </c>
      <c r="L69" s="19" t="s">
        <v>66</v>
      </c>
      <c r="O69" s="12" t="s">
        <v>182</v>
      </c>
    </row>
    <row r="70" spans="1:15" ht="60" x14ac:dyDescent="0.25">
      <c r="A70" s="21" t="s">
        <v>363</v>
      </c>
      <c r="B70" s="14">
        <v>5</v>
      </c>
      <c r="C70" s="15">
        <f>IF(B70=1,Pacotes!$B$2,IF(B70=2,Pacotes!$B$3,IF(B70=3,Pacotes!$B$4,IF(B70=4,Pacotes!$B$5,IF(B70=5,Pacotes!$B$6,IF(B70=6,Pacotes!$B$7,FALSE))))))</f>
        <v>44166</v>
      </c>
      <c r="D70" s="16" t="s">
        <v>6</v>
      </c>
      <c r="E70" s="16" t="s">
        <v>126</v>
      </c>
      <c r="F70" s="17" t="s">
        <v>74</v>
      </c>
      <c r="G70" s="18" t="s">
        <v>318</v>
      </c>
      <c r="H70" s="16" t="s">
        <v>5</v>
      </c>
      <c r="J70" s="19" t="s">
        <v>23</v>
      </c>
      <c r="K70" s="27" t="s">
        <v>243</v>
      </c>
      <c r="L70" s="19" t="s">
        <v>66</v>
      </c>
      <c r="O70" s="12" t="s">
        <v>182</v>
      </c>
    </row>
    <row r="71" spans="1:15" ht="75" x14ac:dyDescent="0.25">
      <c r="A71" s="21" t="s">
        <v>364</v>
      </c>
      <c r="B71" s="14">
        <v>5</v>
      </c>
      <c r="C71" s="15">
        <f>IF(B71=1,Pacotes!$B$2,IF(B71=2,Pacotes!$B$3,IF(B71=3,Pacotes!$B$4,IF(B71=4,Pacotes!$B$5,IF(B71=5,Pacotes!$B$6,IF(B71=6,Pacotes!$B$7,FALSE))))))</f>
        <v>44166</v>
      </c>
      <c r="D71" s="16" t="s">
        <v>6</v>
      </c>
      <c r="E71" s="16" t="s">
        <v>49</v>
      </c>
      <c r="F71" s="17" t="s">
        <v>75</v>
      </c>
      <c r="G71" s="18" t="s">
        <v>76</v>
      </c>
      <c r="H71" s="16" t="s">
        <v>300</v>
      </c>
      <c r="J71" s="19" t="s">
        <v>23</v>
      </c>
      <c r="K71" s="27" t="s">
        <v>243</v>
      </c>
      <c r="L71" s="19" t="s">
        <v>66</v>
      </c>
      <c r="O71" s="12" t="s">
        <v>182</v>
      </c>
    </row>
    <row r="72" spans="1:15" ht="60" x14ac:dyDescent="0.25">
      <c r="A72" s="21" t="s">
        <v>365</v>
      </c>
      <c r="B72" s="14">
        <v>4</v>
      </c>
      <c r="C72" s="15">
        <f>IF(B72=1,Pacotes!$B$2,IF(B72=2,Pacotes!$B$3,IF(B72=3,Pacotes!$B$4,IF(B72=4,Pacotes!$B$5,IF(B72=5,Pacotes!$B$6,IF(B72=6,Pacotes!$B$7,FALSE))))))</f>
        <v>43800</v>
      </c>
      <c r="D72" s="16" t="s">
        <v>6</v>
      </c>
      <c r="E72" s="16" t="s">
        <v>126</v>
      </c>
      <c r="F72" s="17" t="s">
        <v>77</v>
      </c>
      <c r="G72" s="18" t="s">
        <v>442</v>
      </c>
      <c r="H72" s="16" t="s">
        <v>300</v>
      </c>
      <c r="J72" s="19" t="s">
        <v>23</v>
      </c>
      <c r="K72" s="27" t="s">
        <v>243</v>
      </c>
      <c r="L72" s="19" t="s">
        <v>66</v>
      </c>
      <c r="N72" s="20" t="s">
        <v>21</v>
      </c>
      <c r="O72" s="12" t="s">
        <v>182</v>
      </c>
    </row>
    <row r="73" spans="1:15" ht="30" x14ac:dyDescent="0.25">
      <c r="A73" s="21" t="s">
        <v>366</v>
      </c>
      <c r="B73" s="14">
        <v>5</v>
      </c>
      <c r="C73" s="15">
        <f>IF(B73=1,Pacotes!$B$2,IF(B73=2,Pacotes!$B$3,IF(B73=3,Pacotes!$B$4,IF(B73=4,Pacotes!$B$5,IF(B73=5,Pacotes!$B$6,IF(B73=6,Pacotes!$B$7,FALSE))))))</f>
        <v>44166</v>
      </c>
      <c r="D73" s="16" t="s">
        <v>6</v>
      </c>
      <c r="E73" s="16" t="s">
        <v>132</v>
      </c>
      <c r="F73" s="17" t="s">
        <v>78</v>
      </c>
      <c r="G73" s="18" t="s">
        <v>79</v>
      </c>
      <c r="H73" s="16" t="s">
        <v>4</v>
      </c>
      <c r="J73" s="19" t="s">
        <v>23</v>
      </c>
      <c r="K73" s="27" t="s">
        <v>243</v>
      </c>
      <c r="L73" s="19" t="s">
        <v>66</v>
      </c>
      <c r="O73" s="12" t="s">
        <v>282</v>
      </c>
    </row>
    <row r="74" spans="1:15" ht="90" x14ac:dyDescent="0.25">
      <c r="A74" s="21" t="s">
        <v>367</v>
      </c>
      <c r="B74" s="14">
        <v>5</v>
      </c>
      <c r="C74" s="15">
        <f>IF(B74=1,Pacotes!$B$2,IF(B74=2,Pacotes!$B$3,IF(B74=3,Pacotes!$B$4,IF(B74=4,Pacotes!$B$5,IF(B74=5,Pacotes!$B$6,IF(B74=6,Pacotes!$B$7,FALSE))))))</f>
        <v>44166</v>
      </c>
      <c r="D74" s="16" t="s">
        <v>6</v>
      </c>
      <c r="E74" s="16" t="s">
        <v>49</v>
      </c>
      <c r="F74" s="17" t="s">
        <v>87</v>
      </c>
      <c r="G74" s="18" t="s">
        <v>319</v>
      </c>
      <c r="H74" s="16" t="s">
        <v>1</v>
      </c>
      <c r="J74" s="19" t="s">
        <v>23</v>
      </c>
      <c r="K74" s="27" t="s">
        <v>457</v>
      </c>
      <c r="L74" s="19" t="s">
        <v>66</v>
      </c>
      <c r="O74" s="12" t="s">
        <v>182</v>
      </c>
    </row>
    <row r="75" spans="1:15" ht="75" x14ac:dyDescent="0.25">
      <c r="A75" s="21" t="s">
        <v>368</v>
      </c>
      <c r="B75" s="14">
        <v>3</v>
      </c>
      <c r="C75" s="15">
        <f>IF(B75=1,Pacotes!$B$2,IF(B75=2,Pacotes!$B$3,IF(B75=3,Pacotes!$B$4,IF(B75=4,Pacotes!$B$5,IF(B75=5,Pacotes!$B$6,IF(B75=6,Pacotes!$B$7,FALSE))))))</f>
        <v>43435</v>
      </c>
      <c r="D75" s="16" t="s">
        <v>6</v>
      </c>
      <c r="E75" s="16" t="s">
        <v>16</v>
      </c>
      <c r="F75" s="17" t="s">
        <v>93</v>
      </c>
      <c r="G75" s="18" t="s">
        <v>94</v>
      </c>
      <c r="H75" s="16" t="s">
        <v>5</v>
      </c>
      <c r="J75" s="19" t="s">
        <v>23</v>
      </c>
      <c r="K75" s="27" t="s">
        <v>243</v>
      </c>
      <c r="L75" s="16" t="s">
        <v>66</v>
      </c>
      <c r="M75" s="19" t="s">
        <v>252</v>
      </c>
      <c r="N75" s="20" t="s">
        <v>399</v>
      </c>
      <c r="O75" s="12" t="s">
        <v>282</v>
      </c>
    </row>
    <row r="76" spans="1:15" ht="45" x14ac:dyDescent="0.25">
      <c r="A76" s="21" t="s">
        <v>369</v>
      </c>
      <c r="B76" s="14">
        <v>4</v>
      </c>
      <c r="C76" s="15">
        <f>IF(B76=1,Pacotes!$B$2,IF(B76=2,Pacotes!$B$3,IF(B76=3,Pacotes!$B$4,IF(B76=4,Pacotes!$B$5,IF(B76=5,Pacotes!$B$6,IF(B76=6,Pacotes!$B$7,FALSE))))))</f>
        <v>43800</v>
      </c>
      <c r="D76" s="16" t="s">
        <v>6</v>
      </c>
      <c r="E76" s="16" t="s">
        <v>120</v>
      </c>
      <c r="F76" s="17" t="s">
        <v>34</v>
      </c>
      <c r="G76" s="18" t="s">
        <v>35</v>
      </c>
      <c r="H76" s="16" t="s">
        <v>15</v>
      </c>
      <c r="J76" s="19" t="s">
        <v>23</v>
      </c>
      <c r="K76" s="27" t="s">
        <v>243</v>
      </c>
      <c r="L76" s="19" t="s">
        <v>66</v>
      </c>
      <c r="M76" s="19" t="s">
        <v>252</v>
      </c>
      <c r="O76" s="12" t="s">
        <v>182</v>
      </c>
    </row>
    <row r="77" spans="1:15" ht="90" x14ac:dyDescent="0.25">
      <c r="A77" s="21" t="s">
        <v>370</v>
      </c>
      <c r="B77" s="14">
        <v>4</v>
      </c>
      <c r="C77" s="15">
        <f>IF(B77=1,Pacotes!$B$2,IF(B77=2,Pacotes!$B$3,IF(B77=3,Pacotes!$B$4,IF(B77=4,Pacotes!$B$5,IF(B77=5,Pacotes!$B$6,IF(B77=6,Pacotes!$B$7,FALSE))))))</f>
        <v>43800</v>
      </c>
      <c r="D77" s="16" t="s">
        <v>6</v>
      </c>
      <c r="E77" s="16" t="s">
        <v>133</v>
      </c>
      <c r="F77" s="18" t="s">
        <v>393</v>
      </c>
      <c r="G77" s="18" t="s">
        <v>392</v>
      </c>
      <c r="H77" s="16" t="s">
        <v>5</v>
      </c>
      <c r="J77" s="19" t="s">
        <v>23</v>
      </c>
      <c r="K77" s="27" t="s">
        <v>243</v>
      </c>
      <c r="L77" s="19" t="s">
        <v>66</v>
      </c>
      <c r="N77" s="20" t="s">
        <v>22</v>
      </c>
      <c r="O77" s="12" t="s">
        <v>182</v>
      </c>
    </row>
    <row r="78" spans="1:15" ht="27.75" customHeight="1" x14ac:dyDescent="0.25">
      <c r="A78" s="21" t="s">
        <v>371</v>
      </c>
      <c r="B78" s="14">
        <v>3</v>
      </c>
      <c r="C78" s="15">
        <f>IF(B78=1,Pacotes!$B$2,IF(B78=2,Pacotes!$B$3,IF(B78=3,Pacotes!$B$4,IF(B78=4,Pacotes!$B$5,IF(B78=5,Pacotes!$B$6,IF(B78=6,Pacotes!$B$7,FALSE))))))</f>
        <v>43435</v>
      </c>
      <c r="D78" s="16" t="s">
        <v>24</v>
      </c>
      <c r="E78" s="16" t="s">
        <v>121</v>
      </c>
      <c r="F78" s="17" t="s">
        <v>95</v>
      </c>
      <c r="G78" s="18" t="s">
        <v>125</v>
      </c>
      <c r="H78" s="16" t="s">
        <v>66</v>
      </c>
      <c r="J78" s="19" t="s">
        <v>23</v>
      </c>
      <c r="K78" s="27" t="s">
        <v>243</v>
      </c>
      <c r="L78" s="19" t="s">
        <v>66</v>
      </c>
      <c r="M78" s="19" t="s">
        <v>309</v>
      </c>
      <c r="O78" s="12" t="s">
        <v>182</v>
      </c>
    </row>
    <row r="79" spans="1:15" ht="30" x14ac:dyDescent="0.25">
      <c r="A79" s="21" t="s">
        <v>372</v>
      </c>
      <c r="B79" s="14"/>
      <c r="C79" s="15" t="b">
        <f>IF(B79=1,Pacotes!$B$2,IF(B79=2,Pacotes!$B$3,IF(B79=3,Pacotes!$B$4,IF(B79=4,Pacotes!$B$5,IF(B79=5,Pacotes!$B$6,IF(B79=6,Pacotes!$B$7,FALSE))))))</f>
        <v>0</v>
      </c>
      <c r="D79" s="16" t="s">
        <v>6</v>
      </c>
      <c r="E79" s="16" t="s">
        <v>16</v>
      </c>
      <c r="F79" s="17" t="s">
        <v>93</v>
      </c>
      <c r="G79" s="18" t="s">
        <v>96</v>
      </c>
      <c r="H79" s="16" t="s">
        <v>25</v>
      </c>
      <c r="J79" s="19" t="s">
        <v>23</v>
      </c>
      <c r="K79" s="27" t="s">
        <v>243</v>
      </c>
      <c r="L79" s="19" t="s">
        <v>66</v>
      </c>
      <c r="O79" s="12" t="s">
        <v>282</v>
      </c>
    </row>
    <row r="80" spans="1:15" ht="60" x14ac:dyDescent="0.25">
      <c r="A80" s="21" t="s">
        <v>373</v>
      </c>
      <c r="B80" s="14">
        <v>5</v>
      </c>
      <c r="C80" s="15">
        <f>IF(B80=1,Pacotes!$B$2,IF(B80=2,Pacotes!$B$3,IF(B80=3,Pacotes!$B$4,IF(B80=4,Pacotes!$B$5,IF(B80=5,Pacotes!$B$6,IF(B80=6,Pacotes!$B$7,FALSE))))))</f>
        <v>44166</v>
      </c>
      <c r="D80" s="16" t="s">
        <v>10</v>
      </c>
      <c r="E80" s="16" t="s">
        <v>135</v>
      </c>
      <c r="F80" s="17" t="s">
        <v>97</v>
      </c>
      <c r="G80" s="18" t="s">
        <v>98</v>
      </c>
      <c r="H80" s="16" t="s">
        <v>66</v>
      </c>
      <c r="J80" s="19" t="s">
        <v>23</v>
      </c>
      <c r="K80" s="27" t="s">
        <v>243</v>
      </c>
      <c r="L80" s="19" t="s">
        <v>66</v>
      </c>
      <c r="O80" s="12" t="s">
        <v>282</v>
      </c>
    </row>
    <row r="81" spans="1:15" ht="45" x14ac:dyDescent="0.25">
      <c r="A81" s="21" t="s">
        <v>374</v>
      </c>
      <c r="B81" s="14">
        <v>5</v>
      </c>
      <c r="C81" s="15">
        <f>IF(B81=1,Pacotes!$B$2,IF(B81=2,Pacotes!$B$3,IF(B81=3,Pacotes!$B$4,IF(B81=4,Pacotes!$B$5,IF(B81=5,Pacotes!$B$6,IF(B81=6,Pacotes!$B$7,FALSE))))))</f>
        <v>44166</v>
      </c>
      <c r="D81" s="16" t="s">
        <v>10</v>
      </c>
      <c r="E81" s="16" t="s">
        <v>126</v>
      </c>
      <c r="F81" s="17" t="s">
        <v>99</v>
      </c>
      <c r="G81" s="18" t="s">
        <v>26</v>
      </c>
      <c r="H81" s="16" t="s">
        <v>66</v>
      </c>
      <c r="J81" s="19" t="s">
        <v>23</v>
      </c>
      <c r="K81" s="27" t="s">
        <v>243</v>
      </c>
      <c r="L81" s="19" t="s">
        <v>66</v>
      </c>
      <c r="O81" s="12" t="s">
        <v>282</v>
      </c>
    </row>
    <row r="82" spans="1:15" ht="60" x14ac:dyDescent="0.25">
      <c r="A82" s="21" t="s">
        <v>375</v>
      </c>
      <c r="B82" s="14">
        <v>4</v>
      </c>
      <c r="C82" s="15">
        <f>IF(B82=1,Pacotes!$B$2,IF(B82=2,Pacotes!$B$3,IF(B82=3,Pacotes!$B$4,IF(B82=4,Pacotes!$B$5,IF(B82=5,Pacotes!$B$6,IF(B82=6,Pacotes!$B$7,FALSE))))))</f>
        <v>43800</v>
      </c>
      <c r="D82" s="16" t="s">
        <v>237</v>
      </c>
      <c r="E82" s="16" t="s">
        <v>124</v>
      </c>
      <c r="F82" s="17" t="s">
        <v>67</v>
      </c>
      <c r="G82" s="18" t="s">
        <v>123</v>
      </c>
      <c r="H82" s="16" t="s">
        <v>27</v>
      </c>
      <c r="J82" s="19" t="s">
        <v>23</v>
      </c>
      <c r="K82" s="27" t="s">
        <v>243</v>
      </c>
      <c r="L82" s="19" t="s">
        <v>66</v>
      </c>
      <c r="O82" s="12" t="s">
        <v>182</v>
      </c>
    </row>
    <row r="83" spans="1:15" ht="105" x14ac:dyDescent="0.25">
      <c r="A83" s="22" t="s">
        <v>376</v>
      </c>
      <c r="B83" s="14">
        <v>4</v>
      </c>
      <c r="C83" s="15">
        <f>IF(B83=1,Pacotes!$B$2,IF(B83=2,Pacotes!$B$3,IF(B83=3,Pacotes!$B$4,IF(B83=4,Pacotes!$B$5,IF(B83=5,Pacotes!$B$6,IF(B83=6,Pacotes!$B$7,FALSE))))))</f>
        <v>43800</v>
      </c>
      <c r="D83" s="16" t="s">
        <v>6</v>
      </c>
      <c r="E83" s="16" t="s">
        <v>49</v>
      </c>
      <c r="F83" s="17" t="s">
        <v>177</v>
      </c>
      <c r="G83" s="17" t="s">
        <v>320</v>
      </c>
      <c r="H83" s="16" t="s">
        <v>1</v>
      </c>
      <c r="J83" s="19" t="s">
        <v>178</v>
      </c>
      <c r="K83" s="27" t="s">
        <v>243</v>
      </c>
      <c r="L83" s="19" t="s">
        <v>66</v>
      </c>
      <c r="O83" s="12" t="s">
        <v>182</v>
      </c>
    </row>
    <row r="84" spans="1:15" ht="30" x14ac:dyDescent="0.25">
      <c r="A84" s="22" t="s">
        <v>377</v>
      </c>
      <c r="B84" s="14">
        <v>4</v>
      </c>
      <c r="C84" s="15">
        <f>IF(B84=1,Pacotes!$B$2,IF(B84=2,Pacotes!$B$3,IF(B84=3,Pacotes!$B$4,IF(B84=4,Pacotes!$B$5,IF(B84=5,Pacotes!$B$6,IF(B84=6,Pacotes!$B$7,FALSE))))))</f>
        <v>43800</v>
      </c>
      <c r="D84" s="16" t="s">
        <v>237</v>
      </c>
      <c r="E84" s="16" t="s">
        <v>122</v>
      </c>
      <c r="F84" s="17" t="s">
        <v>404</v>
      </c>
      <c r="G84" s="18" t="s">
        <v>403</v>
      </c>
      <c r="J84" s="19"/>
      <c r="K84" s="27" t="s">
        <v>243</v>
      </c>
      <c r="L84" s="19" t="s">
        <v>66</v>
      </c>
      <c r="O84" s="12" t="s">
        <v>182</v>
      </c>
    </row>
    <row r="85" spans="1:15" ht="30" x14ac:dyDescent="0.25">
      <c r="A85" s="13" t="s">
        <v>388</v>
      </c>
      <c r="B85" s="14">
        <v>6</v>
      </c>
      <c r="C85" s="15">
        <f>IF(B85=1,Pacotes!$B$2,IF(B85=2,Pacotes!$B$3,IF(B85=3,Pacotes!$B$4,IF(B85=4,Pacotes!$B$5,IF(B85=5,Pacotes!$B$6,IF(B85=6,Pacotes!$B$7,FALSE))))))</f>
        <v>44531</v>
      </c>
      <c r="D85" s="4" t="s">
        <v>6</v>
      </c>
      <c r="E85" s="12"/>
      <c r="F85" s="25" t="s">
        <v>266</v>
      </c>
      <c r="G85" s="26" t="s">
        <v>267</v>
      </c>
      <c r="J85" s="16" t="s">
        <v>269</v>
      </c>
      <c r="K85" s="27" t="s">
        <v>244</v>
      </c>
      <c r="L85" s="19" t="s">
        <v>66</v>
      </c>
      <c r="O85" s="12" t="s">
        <v>182</v>
      </c>
    </row>
    <row r="86" spans="1:15" ht="45" x14ac:dyDescent="0.25">
      <c r="A86" s="13" t="s">
        <v>389</v>
      </c>
      <c r="B86" s="14">
        <v>6</v>
      </c>
      <c r="C86" s="15">
        <f>IF(B86=1,Pacotes!$B$2,IF(B86=2,Pacotes!$B$3,IF(B86=3,Pacotes!$B$4,IF(B86=4,Pacotes!$B$5,IF(B86=5,Pacotes!$B$6,IF(B86=6,Pacotes!$B$7,FALSE))))))</f>
        <v>44531</v>
      </c>
      <c r="D86" s="4" t="s">
        <v>6</v>
      </c>
      <c r="F86" s="6" t="s">
        <v>270</v>
      </c>
      <c r="G86" s="7" t="s">
        <v>271</v>
      </c>
      <c r="K86" s="27" t="s">
        <v>244</v>
      </c>
      <c r="L86" s="19" t="s">
        <v>66</v>
      </c>
      <c r="O86" s="12" t="s">
        <v>182</v>
      </c>
    </row>
    <row r="87" spans="1:15" ht="60" x14ac:dyDescent="0.25">
      <c r="A87" s="13" t="s">
        <v>390</v>
      </c>
      <c r="B87" s="14">
        <v>6</v>
      </c>
      <c r="C87" s="15">
        <f>IF(B87=1,Pacotes!$B$2,IF(B87=2,Pacotes!$B$3,IF(B87=3,Pacotes!$B$4,IF(B87=4,Pacotes!$B$5,IF(B87=5,Pacotes!$B$6,IF(B87=6,Pacotes!$B$7,FALSE))))))</f>
        <v>44531</v>
      </c>
      <c r="D87" s="16" t="s">
        <v>6</v>
      </c>
      <c r="F87" s="6" t="s">
        <v>272</v>
      </c>
      <c r="G87" s="7" t="s">
        <v>273</v>
      </c>
      <c r="K87" s="27" t="s">
        <v>244</v>
      </c>
      <c r="L87" s="19" t="s">
        <v>66</v>
      </c>
      <c r="O87" s="12" t="s">
        <v>182</v>
      </c>
    </row>
    <row r="88" spans="1:15" ht="60" x14ac:dyDescent="0.25">
      <c r="A88" s="13" t="s">
        <v>391</v>
      </c>
      <c r="B88" s="14">
        <v>6</v>
      </c>
      <c r="C88" s="15">
        <f>IF(B88=1,Pacotes!$B$2,IF(B88=2,Pacotes!$B$3,IF(B88=3,Pacotes!$B$4,IF(B88=4,Pacotes!$B$5,IF(B88=5,Pacotes!$B$6,IF(B88=6,Pacotes!$B$7,FALSE))))))</f>
        <v>44531</v>
      </c>
      <c r="D88" s="16" t="s">
        <v>6</v>
      </c>
      <c r="F88" s="6" t="s">
        <v>274</v>
      </c>
      <c r="G88" s="7" t="s">
        <v>275</v>
      </c>
      <c r="K88" s="27" t="s">
        <v>244</v>
      </c>
      <c r="L88" s="19" t="s">
        <v>66</v>
      </c>
      <c r="N88" s="20" t="s">
        <v>323</v>
      </c>
      <c r="O88" s="12" t="s">
        <v>282</v>
      </c>
    </row>
    <row r="89" spans="1:15" ht="45" x14ac:dyDescent="0.25">
      <c r="A89" s="23" t="s">
        <v>378</v>
      </c>
      <c r="B89" s="19">
        <v>6</v>
      </c>
      <c r="C89" s="15">
        <f>IF(B89=1,Pacotes!$B$2,IF(B89=2,Pacotes!$B$3,IF(B89=3,Pacotes!$B$4,IF(B89=4,Pacotes!$B$5,IF(B89=5,Pacotes!$B$6,IF(B89=6,Pacotes!$B$7,FALSE))))))</f>
        <v>44531</v>
      </c>
      <c r="D89" s="16" t="s">
        <v>6</v>
      </c>
      <c r="E89" s="16" t="s">
        <v>130</v>
      </c>
      <c r="F89" s="17" t="s">
        <v>304</v>
      </c>
      <c r="G89" s="18" t="s">
        <v>299</v>
      </c>
      <c r="H89" s="16" t="s">
        <v>4</v>
      </c>
      <c r="K89" s="27" t="s">
        <v>243</v>
      </c>
    </row>
    <row r="90" spans="1:15" ht="60" x14ac:dyDescent="0.25">
      <c r="A90" s="23" t="s">
        <v>379</v>
      </c>
      <c r="B90" s="19">
        <v>6</v>
      </c>
      <c r="C90" s="15">
        <f>IF(B90=1,Pacotes!$B$2,IF(B90=2,Pacotes!$B$3,IF(B90=3,Pacotes!$B$4,IF(B90=4,Pacotes!$B$5,IF(B90=5,Pacotes!$B$6,IF(B90=6,Pacotes!$B$7,FALSE))))))</f>
        <v>44531</v>
      </c>
      <c r="D90" s="16" t="s">
        <v>11</v>
      </c>
      <c r="E90" s="16" t="s">
        <v>130</v>
      </c>
      <c r="F90" s="17" t="s">
        <v>307</v>
      </c>
      <c r="G90" s="18" t="s">
        <v>308</v>
      </c>
      <c r="K90" s="27" t="s">
        <v>243</v>
      </c>
      <c r="M90" s="19" t="s">
        <v>309</v>
      </c>
      <c r="N90" s="20" t="s">
        <v>310</v>
      </c>
      <c r="O90" s="12" t="s">
        <v>183</v>
      </c>
    </row>
    <row r="91" spans="1:15" ht="90" x14ac:dyDescent="0.25">
      <c r="A91" s="13" t="s">
        <v>380</v>
      </c>
      <c r="B91" s="19">
        <v>3</v>
      </c>
      <c r="C91" s="15">
        <f>IF(B91=1,Pacotes!$B$2,IF(B91=2,Pacotes!$B$3,IF(B91=3,Pacotes!$B$4,IF(B91=4,Pacotes!$B$5,IF(B91=5,Pacotes!$B$6,IF(B91=6,Pacotes!$B$7,FALSE))))))</f>
        <v>43435</v>
      </c>
      <c r="D91" s="16" t="s">
        <v>6</v>
      </c>
      <c r="E91" s="16" t="s">
        <v>49</v>
      </c>
      <c r="F91" s="17" t="s">
        <v>326</v>
      </c>
      <c r="G91" s="18" t="s">
        <v>327</v>
      </c>
      <c r="H91" s="16" t="s">
        <v>1</v>
      </c>
      <c r="J91" s="16" t="s">
        <v>328</v>
      </c>
      <c r="K91" s="27" t="s">
        <v>243</v>
      </c>
      <c r="M91" s="19" t="s">
        <v>254</v>
      </c>
      <c r="O91" s="12" t="s">
        <v>183</v>
      </c>
    </row>
    <row r="92" spans="1:15" ht="60" x14ac:dyDescent="0.25">
      <c r="A92" s="13" t="s">
        <v>411</v>
      </c>
      <c r="B92" s="19">
        <v>4</v>
      </c>
      <c r="C92" s="15">
        <f>IF(B92=1,Pacotes!$B$2,IF(B92=2,Pacotes!$B$3,IF(B92=3,Pacotes!$B$4,IF(B92=4,Pacotes!$B$5,IF(B92=5,Pacotes!$B$6,IF(B92=6,Pacotes!$B$7,FALSE))))))</f>
        <v>43800</v>
      </c>
      <c r="D92" s="16" t="s">
        <v>6</v>
      </c>
      <c r="E92" s="16" t="s">
        <v>54</v>
      </c>
      <c r="F92" s="17" t="s">
        <v>409</v>
      </c>
      <c r="G92" s="18" t="s">
        <v>410</v>
      </c>
      <c r="K92" s="27" t="s">
        <v>243</v>
      </c>
      <c r="M92" s="19" t="s">
        <v>252</v>
      </c>
      <c r="O92" s="12" t="s">
        <v>182</v>
      </c>
    </row>
    <row r="93" spans="1:15" ht="60" x14ac:dyDescent="0.25">
      <c r="A93" s="23" t="s">
        <v>412</v>
      </c>
      <c r="B93" s="14">
        <v>6</v>
      </c>
      <c r="C93" s="15">
        <f>IF(B93=1,Pacotes!$B$2,IF(B93=2,Pacotes!$B$3,IF(B93=3,Pacotes!$B$4,IF(B93=4,Pacotes!$B$5,IF(B93=5,Pacotes!$B$6,IF(B93=6,Pacotes!$B$7,FALSE))))))</f>
        <v>44531</v>
      </c>
      <c r="D93" s="16" t="s">
        <v>6</v>
      </c>
      <c r="E93" s="16" t="s">
        <v>49</v>
      </c>
      <c r="F93" s="17" t="s">
        <v>322</v>
      </c>
      <c r="G93" s="18" t="s">
        <v>303</v>
      </c>
      <c r="H93" s="16" t="s">
        <v>1</v>
      </c>
      <c r="K93" s="27" t="s">
        <v>243</v>
      </c>
      <c r="L93" s="19" t="s">
        <v>276</v>
      </c>
      <c r="O93" s="12" t="s">
        <v>182</v>
      </c>
    </row>
    <row r="94" spans="1:15" ht="45" x14ac:dyDescent="0.25">
      <c r="A94" s="13" t="s">
        <v>433</v>
      </c>
      <c r="C94" s="15" t="b">
        <f>IF(B94=1,Pacotes!$B$2,IF(B94=2,Pacotes!$B$3,IF(B94=3,Pacotes!$B$4,IF(B94=4,Pacotes!$B$5,IF(B94=5,Pacotes!$B$6,IF(B94=6,Pacotes!$B$7,FALSE))))))</f>
        <v>0</v>
      </c>
      <c r="F94" s="17" t="s">
        <v>419</v>
      </c>
      <c r="G94" s="18" t="s">
        <v>420</v>
      </c>
      <c r="H94" s="16" t="s">
        <v>421</v>
      </c>
      <c r="K94" s="27" t="s">
        <v>244</v>
      </c>
      <c r="L94" s="19" t="s">
        <v>276</v>
      </c>
      <c r="O94" s="12" t="s">
        <v>182</v>
      </c>
    </row>
    <row r="95" spans="1:15" ht="45" x14ac:dyDescent="0.25">
      <c r="A95" s="13" t="s">
        <v>434</v>
      </c>
      <c r="C95" s="15" t="b">
        <f>IF(B95=1,Pacotes!$B$2,IF(B95=2,Pacotes!$B$3,IF(B95=3,Pacotes!$B$4,IF(B95=4,Pacotes!$B$5,IF(B95=5,Pacotes!$B$6,IF(B95=6,Pacotes!$B$7,FALSE))))))</f>
        <v>0</v>
      </c>
      <c r="F95" s="17" t="s">
        <v>422</v>
      </c>
      <c r="G95" s="18" t="s">
        <v>423</v>
      </c>
      <c r="H95" s="16" t="s">
        <v>421</v>
      </c>
      <c r="K95" s="27" t="s">
        <v>244</v>
      </c>
      <c r="L95" s="19" t="s">
        <v>276</v>
      </c>
      <c r="O95" s="12" t="s">
        <v>182</v>
      </c>
    </row>
    <row r="96" spans="1:15" ht="45" x14ac:dyDescent="0.25">
      <c r="A96" s="13" t="s">
        <v>435</v>
      </c>
      <c r="C96" s="15" t="b">
        <f>IF(B96=1,Pacotes!$B$2,IF(B96=2,Pacotes!$B$3,IF(B96=3,Pacotes!$B$4,IF(B96=4,Pacotes!$B$5,IF(B96=5,Pacotes!$B$6,IF(B96=6,Pacotes!$B$7,FALSE))))))</f>
        <v>0</v>
      </c>
      <c r="F96" s="17" t="s">
        <v>424</v>
      </c>
      <c r="G96" s="18" t="s">
        <v>425</v>
      </c>
      <c r="H96" s="16" t="s">
        <v>186</v>
      </c>
      <c r="K96" s="27" t="s">
        <v>244</v>
      </c>
      <c r="L96" s="19" t="s">
        <v>276</v>
      </c>
      <c r="O96" s="12" t="s">
        <v>182</v>
      </c>
    </row>
    <row r="97" spans="1:16" ht="45" x14ac:dyDescent="0.25">
      <c r="A97" s="13" t="s">
        <v>436</v>
      </c>
      <c r="C97" s="15" t="b">
        <f>IF(B97=1,Pacotes!$B$2,IF(B97=2,Pacotes!$B$3,IF(B97=3,Pacotes!$B$4,IF(B97=4,Pacotes!$B$5,IF(B97=5,Pacotes!$B$6,IF(B97=6,Pacotes!$B$7,FALSE))))))</f>
        <v>0</v>
      </c>
      <c r="F97" s="17" t="s">
        <v>426</v>
      </c>
      <c r="G97" s="18" t="s">
        <v>427</v>
      </c>
      <c r="H97" s="16" t="s">
        <v>1</v>
      </c>
      <c r="K97" s="27" t="s">
        <v>243</v>
      </c>
      <c r="O97" s="12" t="s">
        <v>182</v>
      </c>
    </row>
    <row r="98" spans="1:16" ht="45" x14ac:dyDescent="0.25">
      <c r="A98" s="13" t="s">
        <v>437</v>
      </c>
      <c r="C98" s="15" t="b">
        <f>IF(B98=1,Pacotes!$B$2,IF(B98=2,Pacotes!$B$3,IF(B98=3,Pacotes!$B$4,IF(B98=4,Pacotes!$B$5,IF(B98=5,Pacotes!$B$6,IF(B98=6,Pacotes!$B$7,FALSE))))))</f>
        <v>0</v>
      </c>
      <c r="F98" s="17" t="s">
        <v>426</v>
      </c>
      <c r="G98" s="18" t="s">
        <v>428</v>
      </c>
      <c r="H98" s="16" t="s">
        <v>1</v>
      </c>
      <c r="K98" s="27" t="s">
        <v>243</v>
      </c>
      <c r="O98" s="12" t="s">
        <v>182</v>
      </c>
    </row>
    <row r="99" spans="1:16" ht="45" x14ac:dyDescent="0.25">
      <c r="A99" s="13" t="s">
        <v>438</v>
      </c>
      <c r="C99" s="15" t="b">
        <f>IF(B99=1,Pacotes!$B$2,IF(B99=2,Pacotes!$B$3,IF(B99=3,Pacotes!$B$4,IF(B99=4,Pacotes!$B$5,IF(B99=5,Pacotes!$B$6,IF(B99=6,Pacotes!$B$7,FALSE))))))</f>
        <v>0</v>
      </c>
      <c r="F99" s="17" t="s">
        <v>426</v>
      </c>
      <c r="G99" s="18" t="s">
        <v>429</v>
      </c>
      <c r="H99" s="16" t="s">
        <v>1</v>
      </c>
      <c r="K99" s="27" t="s">
        <v>243</v>
      </c>
      <c r="O99" s="12" t="s">
        <v>182</v>
      </c>
    </row>
    <row r="100" spans="1:16" ht="45" x14ac:dyDescent="0.25">
      <c r="A100" s="13" t="s">
        <v>441</v>
      </c>
      <c r="C100" s="15" t="b">
        <f>IF(B100=1,Pacotes!$B$2,IF(B100=2,Pacotes!$B$3,IF(B100=3,Pacotes!$B$4,IF(B100=4,Pacotes!$B$5,IF(B100=5,Pacotes!$B$6,IF(B100=6,Pacotes!$B$7,FALSE))))))</f>
        <v>0</v>
      </c>
      <c r="F100" s="17" t="s">
        <v>426</v>
      </c>
      <c r="G100" s="18" t="s">
        <v>430</v>
      </c>
      <c r="H100" s="16" t="s">
        <v>314</v>
      </c>
      <c r="K100" s="27" t="s">
        <v>244</v>
      </c>
      <c r="L100" s="19" t="s">
        <v>276</v>
      </c>
      <c r="O100" s="12" t="s">
        <v>182</v>
      </c>
    </row>
    <row r="101" spans="1:16" ht="45" x14ac:dyDescent="0.25">
      <c r="A101" s="13" t="s">
        <v>439</v>
      </c>
      <c r="C101" s="15" t="b">
        <f>IF(B101=1,Pacotes!$B$2,IF(B101=2,Pacotes!$B$3,IF(B101=3,Pacotes!$B$4,IF(B101=4,Pacotes!$B$5,IF(B101=5,Pacotes!$B$6,IF(B101=6,Pacotes!$B$7,FALSE))))))</f>
        <v>0</v>
      </c>
      <c r="F101" s="17" t="s">
        <v>426</v>
      </c>
      <c r="G101" s="18" t="s">
        <v>431</v>
      </c>
      <c r="H101" s="16" t="s">
        <v>1</v>
      </c>
      <c r="K101" s="27" t="s">
        <v>243</v>
      </c>
      <c r="O101" s="12" t="s">
        <v>182</v>
      </c>
    </row>
    <row r="102" spans="1:16" ht="45" x14ac:dyDescent="0.25">
      <c r="A102" s="13" t="s">
        <v>440</v>
      </c>
      <c r="C102" s="15" t="b">
        <f>IF(B102=1,Pacotes!$B$2,IF(B102=2,Pacotes!$B$3,IF(B102=3,Pacotes!$B$4,IF(B102=4,Pacotes!$B$5,IF(B102=5,Pacotes!$B$6,IF(B102=6,Pacotes!$B$7,FALSE))))))</f>
        <v>0</v>
      </c>
      <c r="F102" s="17" t="s">
        <v>426</v>
      </c>
      <c r="G102" s="18" t="s">
        <v>432</v>
      </c>
      <c r="H102" s="16" t="s">
        <v>1</v>
      </c>
      <c r="K102" s="27" t="s">
        <v>243</v>
      </c>
      <c r="O102" s="12" t="s">
        <v>182</v>
      </c>
    </row>
    <row r="103" spans="1:16" ht="60" x14ac:dyDescent="0.25">
      <c r="A103" s="21" t="s">
        <v>475</v>
      </c>
      <c r="B103" s="14">
        <v>3</v>
      </c>
      <c r="C103" s="15">
        <f>IF(B103=1,Pacotes!$B$2,IF(B103=2,Pacotes!$B$3,IF(B103=3,Pacotes!$B$4,IF(B103=4,Pacotes!$B$5,IF(B103=5,Pacotes!$B$6,IF(B103=6,Pacotes!$B$7,FALSE))))))</f>
        <v>43435</v>
      </c>
      <c r="F103" s="17" t="s">
        <v>458</v>
      </c>
      <c r="G103" s="17" t="s">
        <v>459</v>
      </c>
      <c r="H103" s="16" t="s">
        <v>460</v>
      </c>
      <c r="I103" s="16" t="s">
        <v>461</v>
      </c>
      <c r="J103" s="19"/>
      <c r="K103" s="27" t="s">
        <v>462</v>
      </c>
      <c r="L103" s="16"/>
      <c r="M103" s="19" t="s">
        <v>463</v>
      </c>
      <c r="O103" s="12" t="s">
        <v>464</v>
      </c>
    </row>
    <row r="104" spans="1:16" ht="75" x14ac:dyDescent="0.25">
      <c r="A104" s="21" t="s">
        <v>476</v>
      </c>
      <c r="B104" s="14">
        <v>3</v>
      </c>
      <c r="C104" s="15">
        <f>IF(B104=1,Pacotes!$B$2,IF(B104=2,Pacotes!$B$3,IF(B104=3,Pacotes!$B$4,IF(B104=4,Pacotes!$B$5,IF(B104=5,Pacotes!$B$6,IF(B104=6,Pacotes!$B$7,FALSE))))))</f>
        <v>43435</v>
      </c>
      <c r="F104" s="17" t="s">
        <v>465</v>
      </c>
      <c r="G104" s="18" t="s">
        <v>466</v>
      </c>
      <c r="H104" s="16" t="s">
        <v>467</v>
      </c>
      <c r="I104" s="16" t="s">
        <v>468</v>
      </c>
      <c r="J104" s="19"/>
      <c r="K104" s="27" t="s">
        <v>462</v>
      </c>
      <c r="L104" s="16"/>
      <c r="M104" s="19" t="s">
        <v>463</v>
      </c>
      <c r="O104" s="12" t="s">
        <v>464</v>
      </c>
    </row>
    <row r="105" spans="1:16" ht="75" x14ac:dyDescent="0.25">
      <c r="A105" s="21" t="s">
        <v>477</v>
      </c>
      <c r="B105" s="14">
        <v>3</v>
      </c>
      <c r="C105" s="15">
        <f>IF(B105=1,Pacotes!$B$2,IF(B105=2,Pacotes!$B$3,IF(B105=3,Pacotes!$B$4,IF(B105=4,Pacotes!$B$5,IF(B105=5,Pacotes!$B$6,IF(B105=6,Pacotes!$B$7,FALSE))))))</f>
        <v>43435</v>
      </c>
      <c r="F105" s="17" t="s">
        <v>469</v>
      </c>
      <c r="G105" s="18" t="s">
        <v>470</v>
      </c>
      <c r="J105" s="19"/>
      <c r="K105" s="27" t="s">
        <v>462</v>
      </c>
      <c r="L105" s="16"/>
      <c r="M105" s="19" t="s">
        <v>463</v>
      </c>
      <c r="O105" s="12" t="s">
        <v>464</v>
      </c>
      <c r="P105" s="20"/>
    </row>
    <row r="106" spans="1:16" ht="120" x14ac:dyDescent="0.25">
      <c r="A106" s="21" t="s">
        <v>478</v>
      </c>
      <c r="B106" s="14">
        <v>4</v>
      </c>
      <c r="C106" s="15">
        <f>IF(B106=1,Pacotes!$B$2,IF(B106=2,Pacotes!$B$3,IF(B106=3,Pacotes!$B$4,IF(B106=4,Pacotes!$B$5,IF(B106=5,Pacotes!$B$6,IF(B106=6,Pacotes!$B$7,FALSE))))))</f>
        <v>43800</v>
      </c>
      <c r="F106" s="17" t="s">
        <v>471</v>
      </c>
      <c r="G106" s="18" t="s">
        <v>472</v>
      </c>
      <c r="H106" s="16" t="s">
        <v>473</v>
      </c>
      <c r="I106" s="16" t="s">
        <v>474</v>
      </c>
      <c r="J106" s="19"/>
      <c r="K106" s="27" t="s">
        <v>479</v>
      </c>
    </row>
  </sheetData>
  <sortState ref="A2:O93">
    <sortCondition ref="M2:M93"/>
  </sortState>
  <customSheetViews>
    <customSheetView guid="{95CE31DD-67F0-4265-A0F2-EADAC780071A}">
      <pageMargins left="0.511811024" right="0.511811024" top="0.78740157499999996" bottom="0.78740157499999996" header="0.31496062000000002" footer="0.31496062000000002"/>
      <pageSetup paperSize="9" orientation="portrait" r:id="rId1"/>
    </customSheetView>
    <customSheetView guid="{A6DC2599-8562-4B44-ADB2-821A30F54350}" showAutoFilter="1" topLeftCell="A103">
      <selection activeCell="A107" sqref="A107"/>
      <pageMargins left="0.511811024" right="0.511811024" top="0.78740157499999996" bottom="0.78740157499999996" header="0.31496062000000002" footer="0.31496062000000002"/>
      <pageSetup paperSize="9" orientation="portrait" r:id="rId2"/>
      <autoFilter ref="A1:O102" xr:uid="{00000000-0000-0000-0000-000000000000}">
        <sortState ref="A2:O93">
          <sortCondition ref="A2:A93"/>
        </sortState>
      </autoFilter>
    </customSheetView>
    <customSheetView guid="{05145999-713F-4AA3-8503-E6E46F36923A}" showPageBreaks="1" fitToPage="1" filter="1" showAutoFilter="1">
      <pane ySplit="9.9583333333333339" topLeftCell="A11" activePane="bottomLeft" state="frozen"/>
      <selection pane="bottomLeft" activeCell="D29" sqref="A29:XFD29"/>
      <pageMargins left="0.511811024" right="0.511811024" top="0.78740157499999996" bottom="0.78740157499999996" header="0.31496062000000002" footer="0.31496062000000002"/>
      <pageSetup paperSize="9" scale="37" fitToHeight="0" orientation="landscape" r:id="rId3"/>
      <autoFilter ref="A1:O102" xr:uid="{00000000-0000-0000-0000-000000000000}">
        <filterColumn colId="10">
          <filters>
            <filter val="GEPEA/SG2"/>
          </filters>
        </filterColumn>
        <sortState ref="A2:O93">
          <sortCondition ref="A2:A93"/>
        </sortState>
      </autoFilter>
    </customSheetView>
    <customSheetView guid="{9F72821B-CC19-43D0-920C-9BD8F285D747}" scale="70" showAutoFilter="1">
      <pane ySplit="1" topLeftCell="A2" activePane="bottomLeft" state="frozen"/>
      <selection pane="bottomLeft" activeCell="B1" sqref="B1"/>
      <pageMargins left="0.511811024" right="0.511811024" top="0.78740157499999996" bottom="0.78740157499999996" header="0.31496062000000002" footer="0.31496062000000002"/>
      <pageSetup paperSize="9" orientation="portrait" r:id="rId4"/>
      <autoFilter ref="A1:O92" xr:uid="{00000000-0000-0000-0000-000000000000}">
        <sortState ref="A2:P92">
          <sortCondition ref="A2:A92"/>
        </sortState>
      </autoFilter>
    </customSheetView>
    <customSheetView guid="{5DD18B21-8B7B-4C96-9E66-3E682D5A117B}" scale="90" showAutoFilter="1" topLeftCell="D1">
      <pane ySplit="1" topLeftCell="A2" activePane="bottomLeft" state="frozen"/>
      <selection pane="bottomLeft" activeCell="N9" sqref="N9"/>
      <pageMargins left="0.511811024" right="0.511811024" top="0.78740157499999996" bottom="0.78740157499999996" header="0.31496062000000002" footer="0.31496062000000002"/>
      <pageSetup paperSize="9" orientation="portrait" r:id="rId5"/>
      <autoFilter ref="A1:P79" xr:uid="{00000000-0000-0000-0000-000000000000}"/>
    </customSheetView>
    <customSheetView guid="{D8ACBE7B-7B9B-4D39-978D-628AB0D199BC}" filter="1" showAutoFilter="1">
      <selection activeCell="E6" sqref="E6"/>
      <pageMargins left="0.511811024" right="0.511811024" top="0.78740157499999996" bottom="0.78740157499999996" header="0.31496062000000002" footer="0.31496062000000002"/>
      <pageSetup paperSize="9" orientation="portrait" r:id="rId6"/>
      <autoFilter ref="A1:O78" xr:uid="{00000000-0000-0000-0000-000000000000}">
        <filterColumn colId="10">
          <filters>
            <filter val="PPNA/SG1"/>
          </filters>
        </filterColumn>
      </autoFilter>
    </customSheetView>
    <customSheetView guid="{6FF7293C-1128-4DFD-8A65-E10D634E38EF}" filter="1" showAutoFilter="1" topLeftCell="A21">
      <selection activeCell="G86" sqref="G86"/>
      <pageMargins left="0.511811024" right="0.511811024" top="0.78740157499999996" bottom="0.78740157499999996" header="0.31496062000000002" footer="0.31496062000000002"/>
      <pageSetup paperSize="9" orientation="portrait" r:id="rId7"/>
      <autoFilter ref="A1:O78" xr:uid="{00000000-0000-0000-0000-000000000000}">
        <filterColumn colId="1">
          <filters>
            <filter val="2"/>
          </filters>
        </filterColumn>
      </autoFilter>
    </customSheetView>
  </customSheetViews>
  <phoneticPr fontId="2" type="noConversion"/>
  <pageMargins left="0.511811024" right="0.511811024" top="0.78740157499999996" bottom="0.78740157499999996" header="0.31496062000000002" footer="0.31496062000000002"/>
  <pageSetup paperSize="9" orientation="portrait"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workbookViewId="0">
      <selection activeCell="H5" sqref="H5"/>
    </sheetView>
  </sheetViews>
  <sheetFormatPr defaultRowHeight="15" x14ac:dyDescent="0.25"/>
  <cols>
    <col min="1" max="1" width="15.85546875" bestFit="1" customWidth="1"/>
    <col min="2" max="2" width="24.42578125" bestFit="1" customWidth="1"/>
    <col min="3" max="3" width="24.5703125" customWidth="1"/>
    <col min="4" max="4" width="20.42578125" bestFit="1" customWidth="1"/>
    <col min="5" max="5" width="20.42578125" customWidth="1"/>
    <col min="6" max="6" width="25.140625" bestFit="1" customWidth="1"/>
  </cols>
  <sheetData>
    <row r="1" spans="1:6" s="2" customFormat="1" x14ac:dyDescent="0.25">
      <c r="A1" s="1" t="s">
        <v>119</v>
      </c>
      <c r="B1" s="1" t="s">
        <v>238</v>
      </c>
      <c r="C1" s="1" t="s">
        <v>2</v>
      </c>
      <c r="D1" s="1" t="s">
        <v>194</v>
      </c>
      <c r="E1" s="1" t="s">
        <v>204</v>
      </c>
      <c r="F1" s="1" t="s">
        <v>202</v>
      </c>
    </row>
    <row r="2" spans="1:6" ht="60" x14ac:dyDescent="0.25">
      <c r="A2" s="3" t="s">
        <v>190</v>
      </c>
      <c r="B2" s="3" t="s">
        <v>6</v>
      </c>
      <c r="C2" s="4" t="s">
        <v>197</v>
      </c>
      <c r="D2" s="3" t="s">
        <v>12</v>
      </c>
      <c r="E2" s="3" t="s">
        <v>203</v>
      </c>
      <c r="F2" s="3"/>
    </row>
    <row r="3" spans="1:6" ht="60" x14ac:dyDescent="0.25">
      <c r="A3" s="3" t="s">
        <v>189</v>
      </c>
      <c r="B3" s="3" t="s">
        <v>237</v>
      </c>
      <c r="C3" s="4" t="s">
        <v>198</v>
      </c>
      <c r="D3" s="3" t="s">
        <v>195</v>
      </c>
      <c r="E3" s="3" t="s">
        <v>203</v>
      </c>
      <c r="F3" s="3"/>
    </row>
    <row r="4" spans="1:6" ht="60" x14ac:dyDescent="0.25">
      <c r="A4" s="3" t="s">
        <v>191</v>
      </c>
      <c r="B4" s="3" t="s">
        <v>11</v>
      </c>
      <c r="C4" s="4" t="s">
        <v>200</v>
      </c>
      <c r="D4" s="3" t="s">
        <v>161</v>
      </c>
      <c r="E4" s="3" t="s">
        <v>203</v>
      </c>
      <c r="F4" s="3"/>
    </row>
    <row r="5" spans="1:6" ht="60" x14ac:dyDescent="0.25">
      <c r="A5" s="3" t="s">
        <v>192</v>
      </c>
      <c r="B5" s="3" t="s">
        <v>10</v>
      </c>
      <c r="C5" s="4" t="s">
        <v>199</v>
      </c>
      <c r="D5" s="3" t="s">
        <v>203</v>
      </c>
      <c r="E5" s="3" t="s">
        <v>203</v>
      </c>
      <c r="F5" s="3"/>
    </row>
    <row r="6" spans="1:6" ht="60" x14ac:dyDescent="0.25">
      <c r="A6" s="3" t="s">
        <v>193</v>
      </c>
      <c r="B6" s="3" t="s">
        <v>24</v>
      </c>
      <c r="C6" s="4" t="s">
        <v>201</v>
      </c>
      <c r="D6" s="3" t="s">
        <v>203</v>
      </c>
      <c r="E6" s="3" t="s">
        <v>203</v>
      </c>
      <c r="F6" s="3"/>
    </row>
  </sheetData>
  <customSheetViews>
    <customSheetView guid="{95CE31DD-67F0-4265-A0F2-EADAC780071A}">
      <selection activeCell="H5" sqref="H5"/>
      <pageMargins left="0.511811024" right="0.511811024" top="0.78740157499999996" bottom="0.78740157499999996" header="0.31496062000000002" footer="0.31496062000000002"/>
    </customSheetView>
    <customSheetView guid="{A6DC2599-8562-4B44-ADB2-821A30F54350}">
      <selection activeCell="H5" sqref="H5"/>
      <pageMargins left="0.511811024" right="0.511811024" top="0.78740157499999996" bottom="0.78740157499999996" header="0.31496062000000002" footer="0.31496062000000002"/>
    </customSheetView>
    <customSheetView guid="{05145999-713F-4AA3-8503-E6E46F36923A}">
      <selection activeCell="H5" sqref="H5"/>
      <pageMargins left="0.511811024" right="0.511811024" top="0.78740157499999996" bottom="0.78740157499999996" header="0.31496062000000002" footer="0.31496062000000002"/>
    </customSheetView>
    <customSheetView guid="{9F72821B-CC19-43D0-920C-9BD8F285D747}">
      <selection activeCell="H5" sqref="H5"/>
      <pageMargins left="0.511811024" right="0.511811024" top="0.78740157499999996" bottom="0.78740157499999996" header="0.31496062000000002" footer="0.31496062000000002"/>
    </customSheetView>
    <customSheetView guid="{5DD18B21-8B7B-4C96-9E66-3E682D5A117B}">
      <selection activeCell="H5" sqref="H5"/>
      <pageMargins left="0.511811024" right="0.511811024" top="0.78740157499999996" bottom="0.78740157499999996" header="0.31496062000000002" footer="0.31496062000000002"/>
    </customSheetView>
    <customSheetView guid="{D8ACBE7B-7B9B-4D39-978D-628AB0D199BC}">
      <selection activeCell="H5" sqref="H5"/>
      <pageMargins left="0.511811024" right="0.511811024" top="0.78740157499999996" bottom="0.78740157499999996" header="0.31496062000000002" footer="0.31496062000000002"/>
    </customSheetView>
    <customSheetView guid="{6FF7293C-1128-4DFD-8A65-E10D634E38EF}">
      <selection activeCell="B2" sqref="B2"/>
      <pageMargins left="0.511811024" right="0.511811024" top="0.78740157499999996" bottom="0.78740157499999996" header="0.31496062000000002" footer="0.31496062000000002"/>
    </customSheetView>
  </customSheetViews>
  <phoneticPr fontId="2" type="noConversion"/>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workbookViewId="0">
      <selection activeCell="A7" sqref="A7:XFD7"/>
    </sheetView>
  </sheetViews>
  <sheetFormatPr defaultRowHeight="15" x14ac:dyDescent="0.25"/>
  <cols>
    <col min="2" max="2" width="12.5703125" bestFit="1" customWidth="1"/>
  </cols>
  <sheetData>
    <row r="1" spans="1:2" x14ac:dyDescent="0.25">
      <c r="A1" s="1" t="s">
        <v>29</v>
      </c>
      <c r="B1" s="1" t="s">
        <v>444</v>
      </c>
    </row>
    <row r="2" spans="1:2" x14ac:dyDescent="0.25">
      <c r="A2" s="3">
        <v>1</v>
      </c>
      <c r="B2" s="5">
        <v>42887</v>
      </c>
    </row>
    <row r="3" spans="1:2" x14ac:dyDescent="0.25">
      <c r="A3" s="3">
        <v>2</v>
      </c>
      <c r="B3" s="5">
        <v>43252</v>
      </c>
    </row>
    <row r="4" spans="1:2" x14ac:dyDescent="0.25">
      <c r="A4" s="3">
        <v>3</v>
      </c>
      <c r="B4" s="5">
        <v>43435</v>
      </c>
    </row>
    <row r="5" spans="1:2" x14ac:dyDescent="0.25">
      <c r="A5" s="3">
        <v>4</v>
      </c>
      <c r="B5" s="5">
        <v>43800</v>
      </c>
    </row>
    <row r="6" spans="1:2" x14ac:dyDescent="0.25">
      <c r="A6" s="3">
        <v>5</v>
      </c>
      <c r="B6" s="5">
        <v>44166</v>
      </c>
    </row>
    <row r="7" spans="1:2" x14ac:dyDescent="0.25">
      <c r="A7" s="3">
        <v>6</v>
      </c>
      <c r="B7" s="5">
        <v>44531</v>
      </c>
    </row>
  </sheetData>
  <customSheetViews>
    <customSheetView guid="{95CE31DD-67F0-4265-A0F2-EADAC780071A}">
      <selection activeCell="A7" sqref="A7:XFD7"/>
      <pageMargins left="0.511811024" right="0.511811024" top="0.78740157499999996" bottom="0.78740157499999996" header="0.31496062000000002" footer="0.31496062000000002"/>
    </customSheetView>
    <customSheetView guid="{A6DC2599-8562-4B44-ADB2-821A30F54350}">
      <selection activeCell="A7" sqref="A7:XFD7"/>
      <pageMargins left="0.511811024" right="0.511811024" top="0.78740157499999996" bottom="0.78740157499999996" header="0.31496062000000002" footer="0.31496062000000002"/>
    </customSheetView>
    <customSheetView guid="{05145999-713F-4AA3-8503-E6E46F36923A}">
      <selection activeCell="B6" sqref="B6"/>
      <pageMargins left="0.511811024" right="0.511811024" top="0.78740157499999996" bottom="0.78740157499999996" header="0.31496062000000002" footer="0.31496062000000002"/>
    </customSheetView>
    <customSheetView guid="{9F72821B-CC19-43D0-920C-9BD8F285D747}">
      <selection activeCell="B8" sqref="B8"/>
      <pageMargins left="0.511811024" right="0.511811024" top="0.78740157499999996" bottom="0.78740157499999996" header="0.31496062000000002" footer="0.31496062000000002"/>
    </customSheetView>
    <customSheetView guid="{5DD18B21-8B7B-4C96-9E66-3E682D5A117B}">
      <selection activeCell="L2" sqref="L2"/>
      <pageMargins left="0.511811024" right="0.511811024" top="0.78740157499999996" bottom="0.78740157499999996" header="0.31496062000000002" footer="0.31496062000000002"/>
    </customSheetView>
    <customSheetView guid="{D8ACBE7B-7B9B-4D39-978D-628AB0D199BC}">
      <selection activeCell="L2" sqref="L2"/>
      <pageMargins left="0.511811024" right="0.511811024" top="0.78740157499999996" bottom="0.78740157499999996" header="0.31496062000000002" footer="0.31496062000000002"/>
    </customSheetView>
    <customSheetView guid="{6FF7293C-1128-4DFD-8A65-E10D634E38EF}">
      <selection activeCell="B5" sqref="B5"/>
      <pageMargins left="0.511811024" right="0.511811024" top="0.78740157499999996" bottom="0.78740157499999996" header="0.31496062000000002" footer="0.31496062000000002"/>
    </customSheetView>
  </customSheetViews>
  <pageMargins left="0.511811024" right="0.511811024" top="0.78740157499999996" bottom="0.78740157499999996" header="0.31496062000000002" footer="0.31496062000000002"/>
</worksheet>
</file>

<file path=xl/worksheets/wsSortMap1.xml><?xml version="1.0" encoding="utf-8"?>
<worksheetSortMap xmlns="http://schemas.microsoft.com/office/excel/2006/main">
  <rowSortMap ref="A2:XFD93" count="87">
    <row newVal="1" oldVal="17"/>
    <row newVal="2" oldVal="3"/>
    <row newVal="3" oldVal="22"/>
    <row newVal="4" oldVal="35"/>
    <row newVal="5" oldVal="38"/>
    <row newVal="7" oldVal="47"/>
    <row newVal="8" oldVal="4"/>
    <row newVal="9" oldVal="32"/>
    <row newVal="10" oldVal="34"/>
    <row newVal="11" oldVal="50"/>
    <row newVal="12" oldVal="51"/>
    <row newVal="13" oldVal="62"/>
    <row newVal="14" oldVal="67"/>
    <row newVal="15" oldVal="12"/>
    <row newVal="16" oldVal="13"/>
    <row newVal="17" oldVal="74"/>
    <row newVal="18" oldVal="8"/>
    <row newVal="19" oldVal="9"/>
    <row newVal="20" oldVal="31"/>
    <row newVal="21" oldVal="43"/>
    <row newVal="22" oldVal="49"/>
    <row newVal="23" oldVal="53"/>
    <row newVal="24" oldVal="55"/>
    <row newVal="25" oldVal="71"/>
    <row newVal="26" oldVal="36"/>
    <row newVal="27" oldVal="70"/>
    <row newVal="28" oldVal="77"/>
    <row newVal="29" oldVal="78"/>
    <row newVal="30" oldVal="79"/>
    <row newVal="31" oldVal="5"/>
    <row newVal="32" oldVal="80"/>
    <row newVal="33" oldVal="81"/>
    <row newVal="34" oldVal="82"/>
    <row newVal="35" oldVal="83"/>
    <row newVal="36" oldVal="27"/>
    <row newVal="37" oldVal="48"/>
    <row newVal="38" oldVal="10"/>
    <row newVal="39" oldVal="11"/>
    <row newVal="40" oldVal="14"/>
    <row newVal="41" oldVal="15"/>
    <row newVal="42" oldVal="19"/>
    <row newVal="43" oldVal="20"/>
    <row newVal="44" oldVal="21"/>
    <row newVal="45" oldVal="25"/>
    <row newVal="46" oldVal="45"/>
    <row newVal="47" oldVal="7"/>
    <row newVal="48" oldVal="33"/>
    <row newVal="49" oldVal="26"/>
    <row newVal="50" oldVal="28"/>
    <row newVal="51" oldVal="29"/>
    <row newVal="52" oldVal="37"/>
    <row newVal="53" oldVal="2"/>
    <row newVal="54" oldVal="63"/>
    <row newVal="55" oldVal="64"/>
    <row newVal="56" oldVal="65"/>
    <row newVal="57" oldVal="66"/>
    <row newVal="58" oldVal="68"/>
    <row newVal="59" oldVal="69"/>
    <row newVal="60" oldVal="73"/>
    <row newVal="61" oldVal="72"/>
    <row newVal="62" oldVal="46"/>
    <row newVal="63" oldVal="39"/>
    <row newVal="64" oldVal="54"/>
    <row newVal="65" oldVal="16"/>
    <row newVal="66" oldVal="18"/>
    <row newVal="67" oldVal="23"/>
    <row newVal="68" oldVal="24"/>
    <row newVal="69" oldVal="40"/>
    <row newVal="70" oldVal="41"/>
    <row newVal="71" oldVal="42"/>
    <row newVal="72" oldVal="44"/>
    <row newVal="73" oldVal="52"/>
    <row newVal="74" oldVal="56"/>
    <row newVal="75" oldVal="1"/>
    <row newVal="76" oldVal="57"/>
    <row newVal="77" oldVal="58"/>
    <row newVal="78" oldVal="59"/>
    <row newVal="79" oldVal="60"/>
    <row newVal="80" oldVal="61"/>
    <row newVal="81" oldVal="30"/>
    <row newVal="82" oldVal="75"/>
    <row newVal="83" oldVal="76"/>
    <row newVal="88" oldVal="89"/>
    <row newVal="89" oldVal="90"/>
    <row newVal="90" oldVal="91"/>
    <row newVal="91" oldVal="92"/>
    <row newVal="92" oldVal="88"/>
  </rowSortMap>
</worksheetSortMap>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927D94646DC549B7465903FE9FE1A3" ma:contentTypeVersion="118" ma:contentTypeDescription="Create a new document." ma:contentTypeScope="" ma:versionID="b7dfd1b413e7d33dabde76de4b79de8f">
  <xsd:schema xmlns:xsd="http://www.w3.org/2001/XMLSchema" xmlns:xs="http://www.w3.org/2001/XMLSchema" xmlns:p="http://schemas.microsoft.com/office/2006/metadata/properties" xmlns:ns1="101a94fc-4fb7-49fc-ab36-dbb3e9e3ccdb" xmlns:ns2="http://schemas.microsoft.com/sharepoint/v3" targetNamespace="http://schemas.microsoft.com/office/2006/metadata/properties" ma:root="true" ma:fieldsID="c9f0411c7a8c78232c53993795c6232c" ns1:_="" ns2:_="">
    <xsd:import namespace="101a94fc-4fb7-49fc-ab36-dbb3e9e3ccdb"/>
    <xsd:import namespace="http://schemas.microsoft.com/sharepoint/v3"/>
    <xsd:element name="properties">
      <xsd:complexType>
        <xsd:sequence>
          <xsd:element name="documentManagement">
            <xsd:complexType>
              <xsd:all>
                <xsd:element ref="ns1:a" minOccurs="0"/>
                <xsd:element ref="ns1:Category" minOccurs="0"/>
                <xsd:element ref="ns1:CategoryOrder" minOccurs="0"/>
                <xsd:element ref="ns1:LongTitle" minOccurs="0"/>
                <xsd:element ref="ns1:Language" minOccurs="0"/>
                <xsd:element ref="ns1:aaa" minOccurs="0"/>
                <xsd:element ref="ns1:Revised" minOccurs="0"/>
                <xsd:element ref="ns1:Presenter" minOccurs="0"/>
                <xsd:element ref="ns1:DocumentName" minOccurs="0"/>
                <xsd:element ref="ns1:Title1" minOccurs="0"/>
                <xsd:element ref="ns1:Title2" minOccurs="0"/>
                <xsd:element ref="ns1:acro" minOccurs="0"/>
                <xsd:element ref="ns1:cat" minOccurs="0"/>
                <xsd:element ref="ns1:ArchivedDocumentsProperties" minOccurs="0"/>
                <xsd:element ref="ns2:PublishingStartDate" minOccurs="0"/>
                <xsd:element ref="ns2:PublishingExpirationDate" minOccurs="0"/>
                <xsd:element ref="ns1:Category_x003a_TypeEN" minOccurs="0"/>
                <xsd:element ref="ns1:Category_x003a_TypeES" minOccurs="0"/>
                <xsd:element ref="ns1:ArchivedDocumentsProperties_x003a_Acronym" minOccurs="0"/>
                <xsd:element ref="ns1:ArchivedDocumentsProperties_x003a_DocumentsOrder" minOccurs="0"/>
                <xsd:element ref="ns1:ArchivedDocumentsProperties_x003a_Category" minOccurs="0"/>
                <xsd:element ref="ns1:ArchivedDocumentsProperties_x003a_Presenter" minOccurs="0"/>
                <xsd:element ref="ns1:ArchivedDocumentsProperties_x003a_Language" minOccurs="0"/>
                <xsd:element ref="ns1:ArchivedDocumentsProperties_x003a_DocumentTitle" minOccurs="0"/>
                <xsd:element ref="ns1:ArchivedDocumentsProperties_x003a_DocumentTitle1" minOccurs="0"/>
                <xsd:element ref="ns1:ArchivedDocumentsProperties_x003a_DocumentTitle2" minOccurs="0"/>
                <xsd:element ref="ns1:ArchivedDocumentsProperties_x003a_ONLY" minOccurs="0"/>
                <xsd:element ref="ns1:ArchivedDocumentsProperties_x003a_Revi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a94fc-4fb7-49fc-ab36-dbb3e9e3ccdb" elementFormDefault="qualified">
    <xsd:import namespace="http://schemas.microsoft.com/office/2006/documentManagement/types"/>
    <xsd:import namespace="http://schemas.microsoft.com/office/infopath/2007/PartnerControls"/>
    <xsd:element name="a" ma:index="0" nillable="true" ma:displayName="Acronym" ma:list="{1045e265-1928-4c45-849a-69ddabc67e10}" ma:internalName="a" ma:readOnly="false" ma:showField="Title">
      <xsd:simpleType>
        <xsd:restriction base="dms:Lookup"/>
      </xsd:simpleType>
    </xsd:element>
    <xsd:element name="Category" ma:index="3" nillable="true" ma:displayName="Category" ma:list="{c1012ec3-5fa7-4630-b0f2-9937f3c48b2b}" ma:internalName="Category" ma:showField="Title">
      <xsd:simpleType>
        <xsd:restriction base="dms:Lookup"/>
      </xsd:simpleType>
    </xsd:element>
    <xsd:element name="CategoryOrder" ma:index="4" nillable="true" ma:displayName="CategoryOrder" ma:description="Group by Category: Day, Session" ma:internalName="CategoryOrder">
      <xsd:simpleType>
        <xsd:restriction base="dms:Text">
          <xsd:maxLength value="255"/>
        </xsd:restriction>
      </xsd:simpleType>
    </xsd:element>
    <xsd:element name="LongTitle" ma:index="5" nillable="true" ma:displayName="Title" ma:internalName="LongTitle">
      <xsd:simpleType>
        <xsd:restriction base="dms:Text">
          <xsd:maxLength value="255"/>
        </xsd:restriction>
      </xsd:simpleType>
    </xsd:element>
    <xsd:element name="Language" ma:index="6" nillable="true" ma:displayName="Language" ma:description="Document's Language" ma:format="RadioButtons" ma:internalName="Language">
      <xsd:simpleType>
        <xsd:restriction base="dms:Choice">
          <xsd:enumeration value="English"/>
          <xsd:enumeration value="Spanish"/>
          <xsd:enumeration value="Bilingual"/>
          <xsd:enumeration value="Other"/>
        </xsd:restriction>
      </xsd:simpleType>
    </xsd:element>
    <xsd:element name="aaa" ma:index="7" nillable="true" ma:displayName="Only" ma:default="0" ma:internalName="aaa">
      <xsd:simpleType>
        <xsd:restriction base="dms:Boolean"/>
      </xsd:simpleType>
    </xsd:element>
    <xsd:element name="Revised" ma:index="8" nillable="true" ma:displayName="Revised" ma:default="0" ma:internalName="Revised">
      <xsd:simpleType>
        <xsd:restriction base="dms:Boolean"/>
      </xsd:simpleType>
    </xsd:element>
    <xsd:element name="Presenter" ma:index="9" nillable="true" ma:displayName="Presenter" ma:internalName="Presenter">
      <xsd:simpleType>
        <xsd:restriction base="dms:Text">
          <xsd:maxLength value="255"/>
        </xsd:restriction>
      </xsd:simpleType>
    </xsd:element>
    <xsd:element name="DocumentName" ma:index="11" nillable="true" ma:displayName="DocumentName" ma:hidden="true" ma:internalName="DocumentName" ma:readOnly="false">
      <xsd:simpleType>
        <xsd:restriction base="dms:Text">
          <xsd:maxLength value="255"/>
        </xsd:restriction>
      </xsd:simpleType>
    </xsd:element>
    <xsd:element name="Title1" ma:index="12" nillable="true" ma:displayName="Title1" ma:internalName="Title1">
      <xsd:simpleType>
        <xsd:restriction base="dms:Text">
          <xsd:maxLength value="255"/>
        </xsd:restriction>
      </xsd:simpleType>
    </xsd:element>
    <xsd:element name="Title2" ma:index="13" nillable="true" ma:displayName="Title2" ma:internalName="Title2">
      <xsd:simpleType>
        <xsd:restriction base="dms:Text">
          <xsd:maxLength value="255"/>
        </xsd:restriction>
      </xsd:simpleType>
    </xsd:element>
    <xsd:element name="acro" ma:index="14" nillable="true" ma:displayName="acro" ma:hidden="true" ma:internalName="acro" ma:readOnly="false">
      <xsd:simpleType>
        <xsd:restriction base="dms:Text">
          <xsd:maxLength value="255"/>
        </xsd:restriction>
      </xsd:simpleType>
    </xsd:element>
    <xsd:element name="cat" ma:index="15" nillable="true" ma:displayName="cat" ma:hidden="true" ma:internalName="cat" ma:readOnly="false">
      <xsd:simpleType>
        <xsd:restriction base="dms:Text">
          <xsd:maxLength value="255"/>
        </xsd:restriction>
      </xsd:simpleType>
    </xsd:element>
    <xsd:element name="ArchivedDocumentsProperties" ma:index="16" nillable="true" ma:displayName="ArchivedDocumentsProperties" ma:hidden="true" ma:list="{62446db8-06c7-4c5f-ab63-1825ec145873}" ma:internalName="ArchivedDocumentsProperties" ma:readOnly="false" ma:showField="Title">
      <xsd:simpleType>
        <xsd:restriction base="dms:Lookup"/>
      </xsd:simpleType>
    </xsd:element>
    <xsd:element name="Category_x003a_TypeEN" ma:index="21" nillable="true" ma:displayName="Category:TypeEN" ma:list="{c1012ec3-5fa7-4630-b0f2-9937f3c48b2b}" ma:internalName="Category_x003a_TypeEN" ma:readOnly="true" ma:showField="TypeEN" ma:web="332af589-c0a7-4731-b5e6-15e21b093457">
      <xsd:simpleType>
        <xsd:restriction base="dms:Lookup"/>
      </xsd:simpleType>
    </xsd:element>
    <xsd:element name="Category_x003a_TypeES" ma:index="22" nillable="true" ma:displayName="Category:TypeES" ma:list="{c1012ec3-5fa7-4630-b0f2-9937f3c48b2b}" ma:internalName="Category_x003a_TypeES" ma:readOnly="true" ma:showField="TypeES" ma:web="332af589-c0a7-4731-b5e6-15e21b093457">
      <xsd:simpleType>
        <xsd:restriction base="dms:Lookup"/>
      </xsd:simpleType>
    </xsd:element>
    <xsd:element name="ArchivedDocumentsProperties_x003a_Acronym" ma:index="24" nillable="true" ma:displayName="ArchivedDocumentsProperties:Acronym" ma:list="{62446db8-06c7-4c5f-ab63-1825ec145873}" ma:internalName="ArchivedDocumentsProperties_x003a_Acronym" ma:readOnly="true" ma:showField="Acronym" ma:web="332af589-c0a7-4731-b5e6-15e21b093457">
      <xsd:simpleType>
        <xsd:restriction base="dms:Lookup"/>
      </xsd:simpleType>
    </xsd:element>
    <xsd:element name="ArchivedDocumentsProperties_x003a_DocumentsOrder" ma:index="25" nillable="true" ma:displayName="ArchivedDocumentsProperties:DocumentsOrder" ma:list="{62446db8-06c7-4c5f-ab63-1825ec145873}" ma:internalName="ArchivedDocumentsProperties_x003a_DocumentsOrder" ma:readOnly="true" ma:showField="DocumentsOrder" ma:web="332af589-c0a7-4731-b5e6-15e21b093457">
      <xsd:simpleType>
        <xsd:restriction base="dms:Lookup"/>
      </xsd:simpleType>
    </xsd:element>
    <xsd:element name="ArchivedDocumentsProperties_x003a_Category" ma:index="26" nillable="true" ma:displayName="ArchivedDocumentsProperties:Category" ma:list="{62446db8-06c7-4c5f-ab63-1825ec145873}" ma:internalName="ArchivedDocumentsProperties_x003a_Category" ma:readOnly="true" ma:showField="Category" ma:web="332af589-c0a7-4731-b5e6-15e21b093457">
      <xsd:simpleType>
        <xsd:restriction base="dms:Lookup"/>
      </xsd:simpleType>
    </xsd:element>
    <xsd:element name="ArchivedDocumentsProperties_x003a_Presenter" ma:index="27" nillable="true" ma:displayName="ArchivedDocumentsProperties:Presenter" ma:list="{62446db8-06c7-4c5f-ab63-1825ec145873}" ma:internalName="ArchivedDocumentsProperties_x003a_Presenter" ma:readOnly="true" ma:showField="Presenter" ma:web="332af589-c0a7-4731-b5e6-15e21b093457">
      <xsd:simpleType>
        <xsd:restriction base="dms:Lookup"/>
      </xsd:simpleType>
    </xsd:element>
    <xsd:element name="ArchivedDocumentsProperties_x003a_Language" ma:index="28" nillable="true" ma:displayName="ArchivedDocumentsProperties:Language" ma:list="{62446db8-06c7-4c5f-ab63-1825ec145873}" ma:internalName="ArchivedDocumentsProperties_x003a_Language" ma:readOnly="true" ma:showField="Language" ma:web="332af589-c0a7-4731-b5e6-15e21b093457">
      <xsd:simpleType>
        <xsd:restriction base="dms:Lookup"/>
      </xsd:simpleType>
    </xsd:element>
    <xsd:element name="ArchivedDocumentsProperties_x003a_DocumentTitle" ma:index="29" nillable="true" ma:displayName="ArchivedDocumentsProperties:DocumentTitle" ma:list="{62446db8-06c7-4c5f-ab63-1825ec145873}" ma:internalName="ArchivedDocumentsProperties_x003a_DocumentTitle" ma:readOnly="true" ma:showField="DocumentTitle" ma:web="332af589-c0a7-4731-b5e6-15e21b093457">
      <xsd:simpleType>
        <xsd:restriction base="dms:Lookup"/>
      </xsd:simpleType>
    </xsd:element>
    <xsd:element name="ArchivedDocumentsProperties_x003a_DocumentTitle1" ma:index="30" nillable="true" ma:displayName="ArchivedDocumentsProperties:DocumentTitle1" ma:list="{62446db8-06c7-4c5f-ab63-1825ec145873}" ma:internalName="ArchivedDocumentsProperties_x003a_DocumentTitle1" ma:readOnly="true" ma:showField="DocumentTitle1" ma:web="332af589-c0a7-4731-b5e6-15e21b093457">
      <xsd:simpleType>
        <xsd:restriction base="dms:Lookup"/>
      </xsd:simpleType>
    </xsd:element>
    <xsd:element name="ArchivedDocumentsProperties_x003a_DocumentTitle2" ma:index="31" nillable="true" ma:displayName="ArchivedDocumentsProperties:DocumentTitle2" ma:list="{62446db8-06c7-4c5f-ab63-1825ec145873}" ma:internalName="ArchivedDocumentsProperties_x003a_DocumentTitle2" ma:readOnly="true" ma:showField="DocumentTitle2" ma:web="332af589-c0a7-4731-b5e6-15e21b093457">
      <xsd:simpleType>
        <xsd:restriction base="dms:Lookup"/>
      </xsd:simpleType>
    </xsd:element>
    <xsd:element name="ArchivedDocumentsProperties_x003a_ONLY" ma:index="32" nillable="true" ma:displayName="ArchivedDocumentsProperties:ONLY" ma:list="{62446db8-06c7-4c5f-ab63-1825ec145873}" ma:internalName="ArchivedDocumentsProperties_x003a_ONLY" ma:readOnly="true" ma:showField="ONLY" ma:web="332af589-c0a7-4731-b5e6-15e21b093457">
      <xsd:simpleType>
        <xsd:restriction base="dms:Lookup"/>
      </xsd:simpleType>
    </xsd:element>
    <xsd:element name="ArchivedDocumentsProperties_x003a_Revised" ma:index="33" nillable="true" ma:displayName="ArchivedDocumentsProperties:Revised" ma:list="{62446db8-06c7-4c5f-ab63-1825ec145873}" ma:internalName="ArchivedDocumentsProperties_x003a_Revised" ma:readOnly="true" ma:showField="Revised" ma:web="332af589-c0a7-4731-b5e6-15e21b09345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 ma:hidden="true" ma:internalName="PublishingStartDate">
      <xsd:simpleType>
        <xsd:restriction base="dms:Unknown"/>
      </xsd:simpleType>
    </xsd:element>
    <xsd:element name="PublishingExpirationDate" ma:index="20"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2" ma:displayName="DocumentOrd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 xmlns="101a94fc-4fb7-49fc-ab36-dbb3e9e3ccdb">1</Category>
    <Title1 xmlns="101a94fc-4fb7-49fc-ab36-dbb3e9e3ccdb" xsi:nil="true"/>
    <DocumentName xmlns="101a94fc-4fb7-49fc-ab36-dbb3e9e3ccdb" xsi:nil="true"/>
    <ArchivedDocumentsProperties xmlns="101a94fc-4fb7-49fc-ab36-dbb3e9e3ccdb" xsi:nil="true"/>
    <acro xmlns="101a94fc-4fb7-49fc-ab36-dbb3e9e3ccdb" xsi:nil="true"/>
    <Revised xmlns="101a94fc-4fb7-49fc-ab36-dbb3e9e3ccdb">false</Revised>
    <PublishingExpirationDate xmlns="http://schemas.microsoft.com/sharepoint/v3" xsi:nil="true"/>
    <LongTitle xmlns="101a94fc-4fb7-49fc-ab36-dbb3e9e3ccdb">NE/06 - Cuestión 2 del Orden del Día - Apéndice B - Programa de Trabajo del GEPEA en formato .XLS</LongTitle>
    <cat xmlns="101a94fc-4fb7-49fc-ab36-dbb3e9e3ccdb" xsi:nil="true"/>
    <Language xmlns="101a94fc-4fb7-49fc-ab36-dbb3e9e3ccdb">Spanish</Language>
    <aaa xmlns="101a94fc-4fb7-49fc-ab36-dbb3e9e3ccdb">false</aaa>
    <PublishingStartDate xmlns="http://schemas.microsoft.com/sharepoint/v3" xsi:nil="true"/>
    <Title2 xmlns="101a94fc-4fb7-49fc-ab36-dbb3e9e3ccdb" xsi:nil="true"/>
    <a xmlns="101a94fc-4fb7-49fc-ab36-dbb3e9e3ccdb">1127</a>
    <Presenter xmlns="101a94fc-4fb7-49fc-ab36-dbb3e9e3ccdb">Brasil y IATA</Presenter>
    <CategoryOrder xmlns="101a94fc-4fb7-49fc-ab36-dbb3e9e3ccdb" xsi:nil="true"/>
  </documentManagement>
</p:properties>
</file>

<file path=customXml/itemProps1.xml><?xml version="1.0" encoding="utf-8"?>
<ds:datastoreItem xmlns:ds="http://schemas.openxmlformats.org/officeDocument/2006/customXml" ds:itemID="{B0A90AD7-4EB0-4C0B-888B-369D7295DDC0}"/>
</file>

<file path=customXml/itemProps2.xml><?xml version="1.0" encoding="utf-8"?>
<ds:datastoreItem xmlns:ds="http://schemas.openxmlformats.org/officeDocument/2006/customXml" ds:itemID="{B5EA5C72-C387-40B8-B92D-F45AA257F44F}"/>
</file>

<file path=customXml/itemProps3.xml><?xml version="1.0" encoding="utf-8"?>
<ds:datastoreItem xmlns:ds="http://schemas.openxmlformats.org/officeDocument/2006/customXml" ds:itemID="{874B887A-8571-4803-8437-0A1E62BBC0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PTA</vt:lpstr>
      <vt:lpstr>Subgrupos</vt:lpstr>
      <vt:lpstr>Pacotes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06B</dc:title>
  <dc:creator>Marcos</dc:creator>
  <cp:lastModifiedBy>PEREIRA Julio</cp:lastModifiedBy>
  <cp:lastPrinted>2018-07-26T16:15:43Z</cp:lastPrinted>
  <dcterms:created xsi:type="dcterms:W3CDTF">2016-05-19T22:08:49Z</dcterms:created>
  <dcterms:modified xsi:type="dcterms:W3CDTF">2018-11-05T21:00:30Z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0x010100A3927D94646DC549B7465903FE9FE1A3</vt:lpwstr>
  </property>
</Properties>
</file>