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720" windowHeight="11835"/>
  </bookViews>
  <sheets>
    <sheet name="ATSRO4" sheetId="2" r:id="rId1"/>
    <sheet name="Hoja3" sheetId="3" r:id="rId2"/>
  </sheets>
  <definedNames>
    <definedName name="_xlnm.Print_Area" localSheetId="0">ATSRO4!$A$1:$G$33</definedName>
    <definedName name="_xlnm.Print_Titles" localSheetId="0">ATSRO4!$4:$4</definedName>
  </definedNames>
  <calcPr calcId="145621"/>
</workbook>
</file>

<file path=xl/calcChain.xml><?xml version="1.0" encoding="utf-8"?>
<calcChain xmlns="http://schemas.openxmlformats.org/spreadsheetml/2006/main">
  <c r="E23" i="2" l="1"/>
  <c r="E22" i="2"/>
  <c r="E17" i="2"/>
  <c r="E18" i="2"/>
  <c r="E19" i="2"/>
  <c r="E20" i="2"/>
  <c r="E21" i="2"/>
  <c r="E24" i="2"/>
  <c r="E25" i="2"/>
  <c r="E26" i="2"/>
  <c r="E27" i="2"/>
  <c r="E28" i="2"/>
  <c r="E29" i="2"/>
  <c r="E30" i="2"/>
  <c r="E33" i="2" l="1"/>
</calcChain>
</file>

<file path=xl/sharedStrings.xml><?xml version="1.0" encoding="utf-8"?>
<sst xmlns="http://schemas.openxmlformats.org/spreadsheetml/2006/main" count="93" uniqueCount="87">
  <si>
    <t>N°</t>
  </si>
  <si>
    <t>ORIGEN-DESTINO</t>
  </si>
  <si>
    <t>SAEZ-SBGR</t>
  </si>
  <si>
    <t>SBGR-SAEZ</t>
  </si>
  <si>
    <t>SAEZ-SPIM</t>
  </si>
  <si>
    <t>SAEZ-SKBO</t>
  </si>
  <si>
    <t>SAEZ-SEGU</t>
  </si>
  <si>
    <t>SCEL-SBGR</t>
  </si>
  <si>
    <t>SBGR-SCEL</t>
  </si>
  <si>
    <t>SCEL-SPIM</t>
  </si>
  <si>
    <t>SCEL-SKBO</t>
  </si>
  <si>
    <t>SACO-SPIM</t>
  </si>
  <si>
    <t>SPIM-SBGR</t>
  </si>
  <si>
    <t>SBGR-SPIM</t>
  </si>
  <si>
    <t>SKBO-SBGR</t>
  </si>
  <si>
    <t>SBGR-SKBO</t>
  </si>
  <si>
    <t>SEGU-SBGR</t>
  </si>
  <si>
    <t>SBGR-SEGU</t>
  </si>
  <si>
    <t>SEQU-SBGR</t>
  </si>
  <si>
    <t>SBGR-SEQU</t>
  </si>
  <si>
    <t>SCTE-SCCI</t>
  </si>
  <si>
    <t>AHORRO NM POR VUELO</t>
  </si>
  <si>
    <t>NM RUTA ACTUAL</t>
  </si>
  <si>
    <t>NM RUTA PROPUESTA</t>
  </si>
  <si>
    <t>SCEL-SBGL</t>
  </si>
  <si>
    <t>SBGL-SCEL</t>
  </si>
  <si>
    <t>SAEZ-KMIA 1</t>
  </si>
  <si>
    <t>SAEZ-KMIA 2</t>
  </si>
  <si>
    <t>SAEZ-SBGL</t>
  </si>
  <si>
    <t>SBGL-SAEZ</t>
  </si>
  <si>
    <t>4 vuelos por día LATAM - En Abril 2013 entrarán en vigencia STARs PBN en SBGL mas cortas</t>
  </si>
  <si>
    <t>6  vuelos por día LATAM - En Abril 2013 entrarán en vigencia SIDs PBN en SBGR mas cortas</t>
  </si>
  <si>
    <t>4  vuelos por día LATAM - En Abril 2013 entrarán en vigencia SIDs PBN en SBGL mas cortas</t>
  </si>
  <si>
    <t>6 vuelos por día SCTE-SCCI-SCTE - Aprobada por DGAC Chile, pendiente Argentina.</t>
  </si>
  <si>
    <t>DORVO-POR-BITAK</t>
  </si>
  <si>
    <t>CGO-PAPIX-EZE</t>
  </si>
  <si>
    <t>BITAK-PAPIX-EZE</t>
  </si>
  <si>
    <t>ROS-LOA-XXXX-SCO</t>
  </si>
  <si>
    <t>6 vuelos por día LAN  - Prevista implantación OCT 2013 - Realineación UL550 Bidireccional</t>
  </si>
  <si>
    <t>ERE-TAR-SUR-CBA-BOG</t>
  </si>
  <si>
    <t>JUJ-URCOS-PUCALLPA-TAP-GYV</t>
  </si>
  <si>
    <t>ALBAL (O NEBEG)-CTB-NEGUS-RDE</t>
  </si>
  <si>
    <t>6 vuelos por día LATAM - En Abril 2013 entrarán en vigencia STARs PBN en SBGR mas cortas</t>
  </si>
  <si>
    <t>CGO-UMKAL</t>
  </si>
  <si>
    <t>BITAK-PAKOV-NEDOK-UMKAL</t>
  </si>
  <si>
    <t>NUEVA SID PBN-VTN-ATEDA</t>
  </si>
  <si>
    <t>ALBAL (O NEBEG)-XXXX-PAKOV-BITAK</t>
  </si>
  <si>
    <t>1 vuelo por día LAN Ecuador - Perú debe realizar trabajos en su espacio aéreo para implantar</t>
  </si>
  <si>
    <t>5 vuelos por día LATAM - En Abril 2013 entrarán en vigencia STARs PBN en SBGR mas cortas</t>
  </si>
  <si>
    <t>DORVO - RONUT</t>
  </si>
  <si>
    <t>2 vuelos por día LATAM - En Abril 2013 entrarán en vigencia SIDs PBN en SBGL mas cortas</t>
  </si>
  <si>
    <t>4  vuelos por día LATAM - En Abril 2013 entrarán en vigencia SIDs PBN en SBGR mas cortas</t>
  </si>
  <si>
    <t>2 vuelos por día LATAM - En Abril 2013 entrarán en vigencia STARs PBN en SBGL mas cortas</t>
  </si>
  <si>
    <t>7 vuelos por día LAN  - Prevista implantación OCT 2013 -  Nueva SID PBN en SCEL</t>
  </si>
  <si>
    <t>NUEVA SID PBN-TOY-XXXX-IQT</t>
  </si>
  <si>
    <t>2 vuelo por día LAN  - Prevista implantación OCT 2013 -  Nueva SID PBN en SACO</t>
  </si>
  <si>
    <t>2 vuelo por día LAN  - Prevista implantación OCT 2013 -  Nueva SID PBN en SCEL</t>
  </si>
  <si>
    <t>LITOR-CAT-LOA-XXXX-SCO</t>
  </si>
  <si>
    <t>3 vuelos por día LATAM - En Abril 2013 entrarán en vigencia STARs PBN en SBGR mas cortas</t>
  </si>
  <si>
    <t>LIM-AND-JUL-VIR-SIDAK-BRU</t>
  </si>
  <si>
    <t>CGO-SCB-SIDAK-VIR-JUL-ASI-LIM</t>
  </si>
  <si>
    <t>3 vuelos por día LATAM - Prevista implantación OCT 2013 - Unidireccional hasta SIDAK</t>
  </si>
  <si>
    <t>PENDIENTE</t>
  </si>
  <si>
    <t>SAEZ-SCEL</t>
  </si>
  <si>
    <t>TOSOR-UMKAL</t>
  </si>
  <si>
    <t>10 vuelos por día - Prevista implantación OCT 2013</t>
  </si>
  <si>
    <t>VULTO-GYV</t>
  </si>
  <si>
    <t>BRU-VULTO-IQT</t>
  </si>
  <si>
    <t>MON-PNT-NAS</t>
  </si>
  <si>
    <t>GUA-PILCO-VIR</t>
  </si>
  <si>
    <t>SPIM-SVCS</t>
  </si>
  <si>
    <t>2 vuelo por día LAN  - Prevista implantación OCT 2013 -  Bidireccional - Venezuela aguarda respuesta FUA</t>
  </si>
  <si>
    <t>IQT-DAVEX-UL216</t>
  </si>
  <si>
    <t>SPIM-SBFI</t>
  </si>
  <si>
    <t>ASI-EQU-PILCO-VAS</t>
  </si>
  <si>
    <t>OBSERVACIONES</t>
  </si>
  <si>
    <t>Por el momento no hay vuelos directos LAN - Revisar con LAN Colombia/LAN Argentina</t>
  </si>
  <si>
    <t>Por el momento no hay vuelos directos LAN-Pendiente análisis Perú-Bolivia-Paraguay - SAMIG 10 OCT2012</t>
  </si>
  <si>
    <t>Por el momento no hay vuelos directos LAN-Pendiente análisis Colombia-Brasil - SAMIG 10 OCT2012</t>
  </si>
  <si>
    <t>Por el momento no hay vuelos directos LAN-Pendiente análisis Perú-Ecuador-Bolivia-Brasil - SAMIG 10 OCT2012</t>
  </si>
  <si>
    <t>Por el momento no hay vuelos directos LAN-Pendiente análisis Perú-Ecuador-Bolivia-Brasil - SAMIG 10 OCT2013</t>
  </si>
  <si>
    <t>Por el momento no hay vuelos directos LAN-Pendiente análisis Perú-Ecuador-Bolivia-Brasil - SAMIG 10 OCT2014</t>
  </si>
  <si>
    <t>1 vuelo por día LAN Argentina - A implantarse OCT 2013, pendiente de aprobación</t>
  </si>
  <si>
    <t>PAR-UBRIX-RBC</t>
  </si>
  <si>
    <t xml:space="preserve">TRAYECTORIA PROPUESTA </t>
  </si>
  <si>
    <r>
      <t xml:space="preserve"> </t>
    </r>
    <r>
      <rPr>
        <b/>
        <sz val="12"/>
        <color theme="1"/>
        <rFont val="Times New Roman"/>
        <family val="1"/>
      </rPr>
      <t>OPTIMIZACION RUTAS LAN ATS SAM SAMIG 10 - ACTUALIZADO 12SEP2012</t>
    </r>
  </si>
  <si>
    <t>APENDICE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</si>
</sst>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2" workbookViewId="0">
      <selection activeCell="G40" sqref="G40"/>
    </sheetView>
  </sheetViews>
  <sheetFormatPr defaultColWidth="11.42578125" defaultRowHeight="15" x14ac:dyDescent="0.25"/>
  <cols>
    <col min="1" max="1" width="4.85546875" customWidth="1"/>
    <col min="2" max="2" width="16.42578125" bestFit="1" customWidth="1"/>
    <col min="3" max="3" width="9.140625" bestFit="1" customWidth="1"/>
    <col min="4" max="4" width="11.7109375" bestFit="1" customWidth="1"/>
    <col min="5" max="5" width="12.28515625" bestFit="1" customWidth="1"/>
    <col min="6" max="6" width="35.28515625" bestFit="1" customWidth="1"/>
    <col min="7" max="7" width="62.5703125" style="1" customWidth="1"/>
  </cols>
  <sheetData>
    <row r="1" spans="1:7" ht="30" customHeight="1" x14ac:dyDescent="0.25">
      <c r="A1" s="32" t="s">
        <v>86</v>
      </c>
      <c r="B1" s="32"/>
      <c r="C1" s="32"/>
      <c r="D1" s="32"/>
      <c r="E1" s="32"/>
      <c r="F1" s="32"/>
      <c r="G1" s="32"/>
    </row>
    <row r="2" spans="1:7" s="3" customFormat="1" ht="15.75" x14ac:dyDescent="0.25">
      <c r="A2" s="31" t="s">
        <v>85</v>
      </c>
      <c r="B2" s="31"/>
      <c r="C2" s="31"/>
      <c r="D2" s="31"/>
      <c r="E2" s="31"/>
      <c r="F2" s="31"/>
      <c r="G2" s="31"/>
    </row>
    <row r="3" spans="1:7" ht="32.25" customHeight="1" x14ac:dyDescent="0.25">
      <c r="A3" s="4"/>
      <c r="B3" s="4"/>
      <c r="C3" s="4"/>
      <c r="D3" s="4"/>
      <c r="E3" s="4"/>
      <c r="F3" s="4"/>
      <c r="G3" s="5"/>
    </row>
    <row r="4" spans="1:7" ht="25.5" x14ac:dyDescent="0.25">
      <c r="A4" s="6" t="s">
        <v>0</v>
      </c>
      <c r="B4" s="6" t="s">
        <v>1</v>
      </c>
      <c r="C4" s="7" t="s">
        <v>22</v>
      </c>
      <c r="D4" s="6" t="s">
        <v>23</v>
      </c>
      <c r="E4" s="6" t="s">
        <v>21</v>
      </c>
      <c r="F4" s="6" t="s">
        <v>84</v>
      </c>
      <c r="G4" s="6" t="s">
        <v>75</v>
      </c>
    </row>
    <row r="5" spans="1:7" ht="26.25" x14ac:dyDescent="0.25">
      <c r="A5" s="8">
        <v>1</v>
      </c>
      <c r="B5" s="9" t="s">
        <v>2</v>
      </c>
      <c r="C5" s="10">
        <v>1001</v>
      </c>
      <c r="D5" s="11">
        <v>994</v>
      </c>
      <c r="E5" s="12">
        <v>7</v>
      </c>
      <c r="F5" s="13" t="s">
        <v>49</v>
      </c>
      <c r="G5" s="27" t="s">
        <v>42</v>
      </c>
    </row>
    <row r="6" spans="1:7" ht="26.25" x14ac:dyDescent="0.25">
      <c r="A6" s="8">
        <v>2</v>
      </c>
      <c r="B6" s="13" t="s">
        <v>28</v>
      </c>
      <c r="C6" s="14">
        <v>1090</v>
      </c>
      <c r="D6" s="8">
        <v>1083</v>
      </c>
      <c r="E6" s="12">
        <v>7</v>
      </c>
      <c r="F6" s="15" t="s">
        <v>34</v>
      </c>
      <c r="G6" s="27" t="s">
        <v>30</v>
      </c>
    </row>
    <row r="7" spans="1:7" x14ac:dyDescent="0.25">
      <c r="A7" s="8">
        <v>3</v>
      </c>
      <c r="B7" s="13" t="s">
        <v>63</v>
      </c>
      <c r="C7" s="8">
        <v>695</v>
      </c>
      <c r="D7" s="8">
        <v>691</v>
      </c>
      <c r="E7" s="12">
        <v>4</v>
      </c>
      <c r="F7" s="15" t="s">
        <v>64</v>
      </c>
      <c r="G7" s="27" t="s">
        <v>65</v>
      </c>
    </row>
    <row r="8" spans="1:7" x14ac:dyDescent="0.25">
      <c r="A8" s="8">
        <v>4</v>
      </c>
      <c r="B8" s="13" t="s">
        <v>3</v>
      </c>
      <c r="C8" s="8">
        <v>935</v>
      </c>
      <c r="D8" s="8">
        <v>931</v>
      </c>
      <c r="E8" s="12">
        <v>4</v>
      </c>
      <c r="F8" s="13" t="s">
        <v>35</v>
      </c>
      <c r="G8" s="27" t="s">
        <v>31</v>
      </c>
    </row>
    <row r="9" spans="1:7" x14ac:dyDescent="0.25">
      <c r="A9" s="8">
        <v>5</v>
      </c>
      <c r="B9" s="13" t="s">
        <v>29</v>
      </c>
      <c r="C9" s="8">
        <v>1109</v>
      </c>
      <c r="D9" s="8">
        <v>1090</v>
      </c>
      <c r="E9" s="12">
        <v>26</v>
      </c>
      <c r="F9" s="13" t="s">
        <v>36</v>
      </c>
      <c r="G9" s="27" t="s">
        <v>32</v>
      </c>
    </row>
    <row r="10" spans="1:7" x14ac:dyDescent="0.25">
      <c r="A10" s="8">
        <v>6</v>
      </c>
      <c r="B10" s="13" t="s">
        <v>4</v>
      </c>
      <c r="C10" s="8">
        <v>1767</v>
      </c>
      <c r="D10" s="8">
        <v>1762</v>
      </c>
      <c r="E10" s="16">
        <v>5</v>
      </c>
      <c r="F10" s="8" t="s">
        <v>37</v>
      </c>
      <c r="G10" s="27" t="s">
        <v>38</v>
      </c>
    </row>
    <row r="11" spans="1:7" x14ac:dyDescent="0.25">
      <c r="A11" s="8">
        <v>7</v>
      </c>
      <c r="B11" s="13" t="s">
        <v>5</v>
      </c>
      <c r="C11" s="8">
        <v>2610</v>
      </c>
      <c r="D11" s="8">
        <v>2563</v>
      </c>
      <c r="E11" s="16">
        <v>47</v>
      </c>
      <c r="F11" s="8" t="s">
        <v>39</v>
      </c>
      <c r="G11" s="27" t="s">
        <v>76</v>
      </c>
    </row>
    <row r="12" spans="1:7" x14ac:dyDescent="0.25">
      <c r="A12" s="8">
        <v>8</v>
      </c>
      <c r="B12" s="13" t="s">
        <v>6</v>
      </c>
      <c r="C12" s="8">
        <v>2389</v>
      </c>
      <c r="D12" s="8">
        <v>2330</v>
      </c>
      <c r="E12" s="16">
        <v>59</v>
      </c>
      <c r="F12" s="8" t="s">
        <v>40</v>
      </c>
      <c r="G12" s="28" t="s">
        <v>47</v>
      </c>
    </row>
    <row r="13" spans="1:7" x14ac:dyDescent="0.25">
      <c r="A13" s="8">
        <v>9</v>
      </c>
      <c r="B13" s="13" t="s">
        <v>7</v>
      </c>
      <c r="C13" s="8">
        <v>1530</v>
      </c>
      <c r="D13" s="8">
        <v>1513</v>
      </c>
      <c r="E13" s="12">
        <v>17</v>
      </c>
      <c r="F13" s="13" t="s">
        <v>41</v>
      </c>
      <c r="G13" s="27" t="s">
        <v>48</v>
      </c>
    </row>
    <row r="14" spans="1:7" x14ac:dyDescent="0.25">
      <c r="A14" s="8">
        <v>10</v>
      </c>
      <c r="B14" s="13" t="s">
        <v>24</v>
      </c>
      <c r="C14" s="8">
        <v>1656</v>
      </c>
      <c r="D14" s="8">
        <v>1648</v>
      </c>
      <c r="E14" s="12">
        <v>8</v>
      </c>
      <c r="F14" s="13" t="s">
        <v>46</v>
      </c>
      <c r="G14" s="27" t="s">
        <v>52</v>
      </c>
    </row>
    <row r="15" spans="1:7" x14ac:dyDescent="0.25">
      <c r="A15" s="8">
        <v>11</v>
      </c>
      <c r="B15" s="13" t="s">
        <v>8</v>
      </c>
      <c r="C15" s="8">
        <v>1451</v>
      </c>
      <c r="D15" s="8">
        <v>1443</v>
      </c>
      <c r="E15" s="12">
        <v>8</v>
      </c>
      <c r="F15" s="13" t="s">
        <v>43</v>
      </c>
      <c r="G15" s="27" t="s">
        <v>51</v>
      </c>
    </row>
    <row r="16" spans="1:7" x14ac:dyDescent="0.25">
      <c r="A16" s="8">
        <v>12</v>
      </c>
      <c r="B16" s="13" t="s">
        <v>25</v>
      </c>
      <c r="C16" s="8">
        <v>1684</v>
      </c>
      <c r="D16" s="8">
        <v>1675</v>
      </c>
      <c r="E16" s="12">
        <v>9</v>
      </c>
      <c r="F16" s="17" t="s">
        <v>44</v>
      </c>
      <c r="G16" s="27" t="s">
        <v>50</v>
      </c>
    </row>
    <row r="17" spans="1:7" x14ac:dyDescent="0.25">
      <c r="A17" s="8">
        <v>13</v>
      </c>
      <c r="B17" s="13" t="s">
        <v>9</v>
      </c>
      <c r="C17" s="8">
        <v>1409</v>
      </c>
      <c r="D17" s="8">
        <v>1406</v>
      </c>
      <c r="E17" s="12">
        <f>C17-D17</f>
        <v>3</v>
      </c>
      <c r="F17" s="17" t="s">
        <v>45</v>
      </c>
      <c r="G17" s="27" t="s">
        <v>53</v>
      </c>
    </row>
    <row r="18" spans="1:7" x14ac:dyDescent="0.25">
      <c r="A18" s="8">
        <v>14</v>
      </c>
      <c r="B18" s="13" t="s">
        <v>10</v>
      </c>
      <c r="C18" s="8">
        <v>2373</v>
      </c>
      <c r="D18" s="8">
        <v>2356</v>
      </c>
      <c r="E18" s="12">
        <f t="shared" ref="E18:E30" si="0">C18-D18</f>
        <v>17</v>
      </c>
      <c r="F18" s="13" t="s">
        <v>54</v>
      </c>
      <c r="G18" s="27" t="s">
        <v>56</v>
      </c>
    </row>
    <row r="19" spans="1:7" x14ac:dyDescent="0.25">
      <c r="A19" s="8">
        <v>15</v>
      </c>
      <c r="B19" s="13" t="s">
        <v>11</v>
      </c>
      <c r="C19" s="8">
        <v>1444</v>
      </c>
      <c r="D19" s="8">
        <v>1433</v>
      </c>
      <c r="E19" s="16">
        <f t="shared" si="0"/>
        <v>11</v>
      </c>
      <c r="F19" s="14" t="s">
        <v>57</v>
      </c>
      <c r="G19" s="27" t="s">
        <v>55</v>
      </c>
    </row>
    <row r="20" spans="1:7" x14ac:dyDescent="0.25">
      <c r="A20" s="8">
        <v>16</v>
      </c>
      <c r="B20" s="13" t="s">
        <v>12</v>
      </c>
      <c r="C20" s="8">
        <v>1924</v>
      </c>
      <c r="D20" s="8">
        <v>1916</v>
      </c>
      <c r="E20" s="16">
        <f t="shared" si="0"/>
        <v>8</v>
      </c>
      <c r="F20" s="8" t="s">
        <v>59</v>
      </c>
      <c r="G20" s="27" t="s">
        <v>58</v>
      </c>
    </row>
    <row r="21" spans="1:7" x14ac:dyDescent="0.25">
      <c r="A21" s="8">
        <v>17</v>
      </c>
      <c r="B21" s="13" t="s">
        <v>13</v>
      </c>
      <c r="C21" s="8">
        <v>1954</v>
      </c>
      <c r="D21" s="8">
        <v>1946</v>
      </c>
      <c r="E21" s="16">
        <f t="shared" si="0"/>
        <v>8</v>
      </c>
      <c r="F21" s="8" t="s">
        <v>60</v>
      </c>
      <c r="G21" s="27" t="s">
        <v>61</v>
      </c>
    </row>
    <row r="22" spans="1:7" ht="26.25" x14ac:dyDescent="0.25">
      <c r="A22" s="8">
        <v>18</v>
      </c>
      <c r="B22" s="13" t="s">
        <v>70</v>
      </c>
      <c r="C22" s="8">
        <v>1502</v>
      </c>
      <c r="D22" s="8">
        <v>1486</v>
      </c>
      <c r="E22" s="16">
        <f t="shared" si="0"/>
        <v>16</v>
      </c>
      <c r="F22" s="8" t="s">
        <v>72</v>
      </c>
      <c r="G22" s="27" t="s">
        <v>71</v>
      </c>
    </row>
    <row r="23" spans="1:7" ht="26.25" x14ac:dyDescent="0.25">
      <c r="A23" s="8">
        <v>19</v>
      </c>
      <c r="B23" s="13" t="s">
        <v>73</v>
      </c>
      <c r="C23" s="8">
        <v>1554</v>
      </c>
      <c r="D23" s="8">
        <v>1531</v>
      </c>
      <c r="E23" s="16">
        <f t="shared" si="0"/>
        <v>23</v>
      </c>
      <c r="F23" s="8" t="s">
        <v>74</v>
      </c>
      <c r="G23" s="27" t="s">
        <v>77</v>
      </c>
    </row>
    <row r="24" spans="1:7" x14ac:dyDescent="0.25">
      <c r="A24" s="8">
        <v>20</v>
      </c>
      <c r="B24" s="13" t="s">
        <v>14</v>
      </c>
      <c r="C24" s="8">
        <v>2367</v>
      </c>
      <c r="D24" s="8">
        <v>2341</v>
      </c>
      <c r="E24" s="16">
        <f t="shared" si="0"/>
        <v>26</v>
      </c>
      <c r="F24" s="8" t="s">
        <v>62</v>
      </c>
      <c r="G24" s="27" t="s">
        <v>78</v>
      </c>
    </row>
    <row r="25" spans="1:7" x14ac:dyDescent="0.25">
      <c r="A25" s="8">
        <v>21</v>
      </c>
      <c r="B25" s="13" t="s">
        <v>15</v>
      </c>
      <c r="C25" s="8">
        <v>2370</v>
      </c>
      <c r="D25" s="8">
        <v>2337</v>
      </c>
      <c r="E25" s="16">
        <f t="shared" si="0"/>
        <v>33</v>
      </c>
      <c r="F25" s="8" t="s">
        <v>62</v>
      </c>
      <c r="G25" s="27" t="s">
        <v>78</v>
      </c>
    </row>
    <row r="26" spans="1:7" ht="26.25" x14ac:dyDescent="0.25">
      <c r="A26" s="8">
        <v>22</v>
      </c>
      <c r="B26" s="13" t="s">
        <v>16</v>
      </c>
      <c r="C26" s="8">
        <v>2621</v>
      </c>
      <c r="D26" s="8">
        <v>2539</v>
      </c>
      <c r="E26" s="16">
        <f t="shared" si="0"/>
        <v>82</v>
      </c>
      <c r="F26" s="8" t="s">
        <v>62</v>
      </c>
      <c r="G26" s="27" t="s">
        <v>79</v>
      </c>
    </row>
    <row r="27" spans="1:7" ht="26.25" x14ac:dyDescent="0.25">
      <c r="A27" s="8">
        <v>23</v>
      </c>
      <c r="B27" s="13" t="s">
        <v>17</v>
      </c>
      <c r="C27" s="8">
        <v>2618</v>
      </c>
      <c r="D27" s="8">
        <v>2533</v>
      </c>
      <c r="E27" s="16">
        <f t="shared" si="0"/>
        <v>85</v>
      </c>
      <c r="F27" s="8" t="s">
        <v>66</v>
      </c>
      <c r="G27" s="27" t="s">
        <v>79</v>
      </c>
    </row>
    <row r="28" spans="1:7" ht="26.25" x14ac:dyDescent="0.25">
      <c r="A28" s="8">
        <v>24</v>
      </c>
      <c r="B28" s="13" t="s">
        <v>18</v>
      </c>
      <c r="C28" s="8">
        <v>2464</v>
      </c>
      <c r="D28" s="8">
        <v>2411</v>
      </c>
      <c r="E28" s="16">
        <f t="shared" si="0"/>
        <v>53</v>
      </c>
      <c r="F28" s="18" t="s">
        <v>62</v>
      </c>
      <c r="G28" s="27" t="s">
        <v>80</v>
      </c>
    </row>
    <row r="29" spans="1:7" ht="26.25" x14ac:dyDescent="0.25">
      <c r="A29" s="18">
        <v>25</v>
      </c>
      <c r="B29" s="17" t="s">
        <v>19</v>
      </c>
      <c r="C29" s="18">
        <v>2467</v>
      </c>
      <c r="D29" s="18">
        <v>2422</v>
      </c>
      <c r="E29" s="19">
        <f t="shared" si="0"/>
        <v>45</v>
      </c>
      <c r="F29" s="8" t="s">
        <v>67</v>
      </c>
      <c r="G29" s="27" t="s">
        <v>81</v>
      </c>
    </row>
    <row r="30" spans="1:7" x14ac:dyDescent="0.25">
      <c r="A30" s="8">
        <v>26</v>
      </c>
      <c r="B30" s="13" t="s">
        <v>20</v>
      </c>
      <c r="C30" s="8">
        <v>730</v>
      </c>
      <c r="D30" s="8">
        <v>704</v>
      </c>
      <c r="E30" s="12">
        <f t="shared" si="0"/>
        <v>26</v>
      </c>
      <c r="F30" s="20" t="s">
        <v>68</v>
      </c>
      <c r="G30" s="29" t="s">
        <v>33</v>
      </c>
    </row>
    <row r="31" spans="1:7" x14ac:dyDescent="0.25">
      <c r="A31" s="8">
        <v>27</v>
      </c>
      <c r="B31" s="13" t="s">
        <v>26</v>
      </c>
      <c r="C31" s="8">
        <v>3943</v>
      </c>
      <c r="D31" s="8">
        <v>3937</v>
      </c>
      <c r="E31" s="12">
        <v>6</v>
      </c>
      <c r="F31" s="13" t="s">
        <v>83</v>
      </c>
      <c r="G31" s="28" t="s">
        <v>82</v>
      </c>
    </row>
    <row r="32" spans="1:7" ht="15.75" thickBot="1" x14ac:dyDescent="0.3">
      <c r="A32" s="8">
        <v>28</v>
      </c>
      <c r="B32" s="13" t="s">
        <v>27</v>
      </c>
      <c r="C32" s="18">
        <v>3964</v>
      </c>
      <c r="D32" s="18">
        <v>3947</v>
      </c>
      <c r="E32" s="21">
        <v>17</v>
      </c>
      <c r="F32" s="13" t="s">
        <v>69</v>
      </c>
      <c r="G32" s="28" t="s">
        <v>82</v>
      </c>
    </row>
    <row r="33" spans="1:7" ht="15.75" thickBot="1" x14ac:dyDescent="0.3">
      <c r="A33" s="22"/>
      <c r="B33" s="22"/>
      <c r="C33" s="23"/>
      <c r="D33" s="24"/>
      <c r="E33" s="25">
        <f>SUM(E5:E30)</f>
        <v>637</v>
      </c>
      <c r="F33" s="26"/>
      <c r="G33" s="30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G37" s="2"/>
    </row>
    <row r="38" spans="1:7" x14ac:dyDescent="0.25">
      <c r="G38" s="2"/>
    </row>
    <row r="39" spans="1:7" x14ac:dyDescent="0.25">
      <c r="G39" s="2"/>
    </row>
    <row r="40" spans="1:7" x14ac:dyDescent="0.25">
      <c r="G40" s="2"/>
    </row>
    <row r="41" spans="1:7" x14ac:dyDescent="0.25">
      <c r="G41" s="2"/>
    </row>
  </sheetData>
  <mergeCells count="2">
    <mergeCell ref="A2:G2"/>
    <mergeCell ref="A1:G1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horizontalDpi="300" r:id="rId1"/>
  <headerFooter>
    <oddHeader>&amp;R&amp;"Times New Roman,Normal"SAM/IG/10-NE/19</oddHeader>
    <oddFooter>&amp;C&amp;"Times New Roman,Normal"- A&amp;P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</Category>
    <Title1 xmlns="101a94fc-4fb7-49fc-ab36-dbb3e9e3ccdb">.</Title1>
    <DocumentName xmlns="101a94fc-4fb7-49fc-ab36-dbb3e9e3ccdb">SAMIG10_NE19_Asu2APN.xlsx</DocumentName>
    <ArchivedDocumentsProperties xmlns="101a94fc-4fb7-49fc-ab36-dbb3e9e3ccdb">737</ArchivedDocumentsProperties>
    <acro xmlns="101a94fc-4fb7-49fc-ab36-dbb3e9e3ccdb">SAMIG10</acro>
    <Revised xmlns="101a94fc-4fb7-49fc-ab36-dbb3e9e3ccdb">false</Revised>
    <PublishingExpirationDate xmlns="http://schemas.microsoft.com/sharepoint/v3" xsi:nil="true"/>
    <LongTitle xmlns="101a94fc-4fb7-49fc-ab36-dbb3e9e3ccdb">WP19ATTA tabla excel/WP19ATTA tabla excel</LongTitle>
    <cat xmlns="101a94fc-4fb7-49fc-ab36-dbb3e9e3ccdb">08. Working Paper</cat>
    <Language xmlns="101a94fc-4fb7-49fc-ab36-dbb3e9e3ccdb">Bilingual</Language>
    <aaa xmlns="101a94fc-4fb7-49fc-ab36-dbb3e9e3ccdb">false</aaa>
    <PublishingStartDate xmlns="http://schemas.microsoft.com/sharepoint/v3" xsi:nil="true"/>
    <Title2 xmlns="101a94fc-4fb7-49fc-ab36-dbb3e9e3ccdb">.</Title2>
    <a xmlns="101a94fc-4fb7-49fc-ab36-dbb3e9e3ccdb">647</a>
    <Presenter xmlns="101a94fc-4fb7-49fc-ab36-dbb3e9e3ccdb">IATA/IATA</Presenter>
    <CategoryOrder xmlns="101a94fc-4fb7-49fc-ab36-dbb3e9e3c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2C8E43-88E0-42BC-95BB-FAD35FFFA37B}"/>
</file>

<file path=customXml/itemProps2.xml><?xml version="1.0" encoding="utf-8"?>
<ds:datastoreItem xmlns:ds="http://schemas.openxmlformats.org/officeDocument/2006/customXml" ds:itemID="{4842F5A2-6662-4189-961F-27A1080001CA}"/>
</file>

<file path=customXml/itemProps3.xml><?xml version="1.0" encoding="utf-8"?>
<ds:datastoreItem xmlns:ds="http://schemas.openxmlformats.org/officeDocument/2006/customXml" ds:itemID="{24AAD8B5-FA1E-4799-9BFB-04616F592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ATSRO4</vt:lpstr>
      <vt:lpstr>Hoja3</vt:lpstr>
      <vt:lpstr>ATSRO4!Print_Area</vt:lpstr>
      <vt:lpstr>ATSRO4!Print_Titles</vt:lpstr>
    </vt:vector>
  </TitlesOfParts>
  <Company>Lan Airlines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 19ATT  A</dc:title>
  <dc:creator>grozzi</dc:creator>
  <cp:lastModifiedBy>SAM RO</cp:lastModifiedBy>
  <cp:lastPrinted>2012-09-27T18:13:41Z</cp:lastPrinted>
  <dcterms:created xsi:type="dcterms:W3CDTF">2012-03-15T17:57:54Z</dcterms:created>
  <dcterms:modified xsi:type="dcterms:W3CDTF">2012-09-27T18:13:48Z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  <property fmtid="{D5CDD505-2E9C-101B-9397-08002B2CF9AE}" pid="3" name="WorkflowCreationPath">
    <vt:lpwstr>f4ee43e6-5d50-4592-8054-dac6973e101c,4;f4ee43e6-5d50-4592-8054-dac6973e101c,4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</vt:lpwstr>
  </property>
</Properties>
</file>