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625" documentId="8_{790B110D-DBA2-4371-90CC-E3C05FEAC37C}" xr6:coauthVersionLast="47" xr6:coauthVersionMax="47" xr10:uidLastSave="{AC331EE3-82F1-4F4E-A322-081C91664589}"/>
  <bookViews>
    <workbookView xWindow="-110" yWindow="-110" windowWidth="19420" windowHeight="10420" activeTab="1" xr2:uid="{00000000-000D-0000-FFFF-FFFF00000000}"/>
  </bookViews>
  <sheets>
    <sheet name="Introduction" sheetId="4" r:id="rId1"/>
    <sheet name="Maturity Levels" sheetId="3" r:id="rId2"/>
    <sheet name="CANSO SoE Summary" sheetId="8" r:id="rId3"/>
    <sheet name="CANSO SoE Core" sheetId="1" r:id="rId4"/>
    <sheet name="Reference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8" l="1"/>
  <c r="F5" i="8"/>
  <c r="F6" i="8"/>
  <c r="F7" i="8"/>
  <c r="F8" i="8"/>
  <c r="F9" i="8"/>
  <c r="F10" i="8"/>
  <c r="F11" i="8"/>
  <c r="F12" i="8"/>
  <c r="F13" i="8"/>
  <c r="F14" i="8"/>
  <c r="F4" i="8"/>
  <c r="A4" i="8"/>
  <c r="A6" i="8"/>
  <c r="B15" i="8"/>
  <c r="B5" i="8"/>
  <c r="B6" i="8"/>
  <c r="B7" i="8"/>
  <c r="B8" i="8"/>
  <c r="B9" i="8"/>
  <c r="B10" i="8"/>
  <c r="B11" i="8"/>
  <c r="B12" i="8"/>
  <c r="B13" i="8"/>
  <c r="B14" i="8"/>
  <c r="B4" i="8"/>
  <c r="A15" i="8" l="1"/>
  <c r="A13" i="8"/>
  <c r="A12" i="8"/>
  <c r="A9" i="8"/>
</calcChain>
</file>

<file path=xl/sharedStrings.xml><?xml version="1.0" encoding="utf-8"?>
<sst xmlns="http://schemas.openxmlformats.org/spreadsheetml/2006/main" count="157" uniqueCount="135">
  <si>
    <r>
      <t xml:space="preserve">This worksheet is the culmination of over a decade of measuring the maturity of various security programs.  This current iteration is founded on the 2018 NIST Cybersecurity Framework (CSF) with the addition of maturity levels for both policy and practice.
* Policy Maturity: How well do your corporate policies, procedures, standards, and guidelines satisfy the NIST CSF requirements?
* Practice Maturity: How well do your actual operational practices satisfy the NIST CSF requirements regardless of what your policies &amp; standards say?
The goal of the Maturity Level descriptions is to provide some guidance around what good practices look like.  If, for example, you believe that a 5% policy exception rate is to high for a Level 3 maturity, feel free to change it to better suit your needs. 
Finally, this is in no way intended to infringe upon any work the good folks over at NIST have done.  All of the questions and associated information on the ‘NIST CSF Details’ tab is completely owned by NIST. Certain cells are protected so the user doesn't accidentally step on a formula.  You can unprotect the worksheet using password '2018NISTCMM'
</t>
    </r>
    <r>
      <rPr>
        <b/>
        <sz val="16"/>
        <color rgb="FFFF0000"/>
        <rFont val="Calibri (Body)_x0000_"/>
      </rPr>
      <t xml:space="preserve">NIST CSF Framework v1.1 (April, 2018) - https://www.nist.gov/cyberframework
NIST Privacy Framework 1.0 (January, 2020) - https://www.nist.gov/privacy-framework
</t>
    </r>
    <r>
      <rPr>
        <sz val="16"/>
        <color theme="1"/>
        <rFont val="Calibri"/>
        <family val="2"/>
        <scheme val="minor"/>
      </rPr>
      <t xml:space="preserve">
I hope you find this useful.
Email inquiries/suggestions to John@JohnMasserini.com</t>
    </r>
  </si>
  <si>
    <t>Change Log</t>
  </si>
  <si>
    <r>
      <rPr>
        <b/>
        <sz val="14"/>
        <color theme="1"/>
        <rFont val="Calibri"/>
        <family val="2"/>
        <scheme val="minor"/>
      </rPr>
      <t>Directions:</t>
    </r>
    <r>
      <rPr>
        <sz val="14"/>
        <color theme="1"/>
        <rFont val="Calibri"/>
        <family val="2"/>
        <scheme val="minor"/>
      </rPr>
      <t xml:space="preserve">
1) Review the ‘Maturity Levels’ tab to gain an understanding of how to rank each of the controls in the ‘NIST CSF Details’ tab. There are different meanings for each level of maturity  between policy column versus the practices column. 
2) On the ‘CSF Summary’ tab, review the Target Scores for applicability within your organization. In most cases, the target of some controls will be different than others.  This is meant to be an ‘end goal’ of what you think the right level of control for your organization.
3) Using the 1-5 values in the Maturity tab, enter a value in each of the Policy/Practice cells. In order to provide as much functionality as possible, you are not locked into a hard 0-5 value; partial values (i.e. 2.5) are permitted. </t>
    </r>
    <r>
      <rPr>
        <i/>
        <sz val="14"/>
        <color rgb="FFC00000"/>
        <rFont val="Calibri (Body)_x0000_"/>
      </rPr>
      <t>Sample values are provided only to demonstrate the functionality of the chart on the ‘CSF Summary’ page.</t>
    </r>
    <r>
      <rPr>
        <sz val="14"/>
        <color theme="1"/>
        <rFont val="Calibri"/>
        <family val="2"/>
        <scheme val="minor"/>
      </rPr>
      <t xml:space="preserve"> </t>
    </r>
  </si>
  <si>
    <t>Maturity Level</t>
  </si>
  <si>
    <t>Target Score</t>
  </si>
  <si>
    <t>Function</t>
  </si>
  <si>
    <t xml:space="preserve"> </t>
  </si>
  <si>
    <t>Document</t>
  </si>
  <si>
    <t>Link</t>
  </si>
  <si>
    <t>NIST 800-53</t>
  </si>
  <si>
    <t>https://csrc.nist.gov/publications/detail/sp/800-53/rev-4/final</t>
  </si>
  <si>
    <t>CIS CSC</t>
  </si>
  <si>
    <t>https://www.cisecurity.org/controls/</t>
  </si>
  <si>
    <t>COBIT 5</t>
  </si>
  <si>
    <t>http://www.isaca.org/cobit/pages/default.aspx</t>
  </si>
  <si>
    <t>ISA 62443 (All)</t>
  </si>
  <si>
    <t>https://www.isa.org/standards-and-publications/isa-standards/find-isa-standards-in-numerical-order/</t>
  </si>
  <si>
    <t>ISO/IEC 27001</t>
  </si>
  <si>
    <t>https://www.iso.org/isoiec-27001-information-security.html</t>
  </si>
  <si>
    <t>Description</t>
  </si>
  <si>
    <t>Leadership 
and 
Governance</t>
  </si>
  <si>
    <t>Senior management 
demonstrate leadership 
and commitment to 
cybersecurity. The policies 
needed to manage and 
monitor the organisation’s 
regulatory, legal, risk, 
environmental, and 
operational requirements 
are understood and inform 
the management of 
cybersecurity risk</t>
  </si>
  <si>
    <t>Information 
Security 
Management 
System 
(ISMS)</t>
  </si>
  <si>
    <t>The organisation has a set 
of interacting elements that 
establishes security policies 
and security objectives, and 
processes to achieve those 
objectives.</t>
  </si>
  <si>
    <t>No overarching policy, 
strategy or plan</t>
  </si>
  <si>
    <t>Policy established, 
together with parts 
of a strategy or plan; 
roles &amp; responsibilities 
are established but no 
or weak link with top 
management</t>
  </si>
  <si>
    <t>Policy supported by 
a strategy and plan 
approved by top 
management; key risks 
are accepted by top 
management</t>
  </si>
  <si>
    <t>Plan is funded 
and, with visible 
top management 
commitment, delivering 
intended improvements 
across the organisation</t>
  </si>
  <si>
    <t>Updated regularly to 
reflect progress, threats 
and risks</t>
  </si>
  <si>
    <t>Element</t>
  </si>
  <si>
    <t>No documented ISMS</t>
  </si>
  <si>
    <t>Parts of an ISMS 
documented, 
resourced and applied, 
but independently of 
other depts/systems</t>
  </si>
  <si>
    <t>Fully operational 
ISMS, that is externally 
audited and with links 
to other parts of the 
security management 
system and the QMS 
and SMS</t>
  </si>
  <si>
    <t>Certified ISMS, with 
KPIs defined and 
tracked, and ISMS/
QMS/SMS processes 
are coordinated</t>
  </si>
  <si>
    <t>Regular review against 
new good practices; 
KPIs show continual 
improvement; 
Certified Integrated 
Management System 
(IMS)</t>
  </si>
  <si>
    <t>E 
Optimised</t>
  </si>
  <si>
    <t>D 
Assured</t>
  </si>
  <si>
    <t>C 
Managed</t>
  </si>
  <si>
    <t>B 
Defined</t>
  </si>
  <si>
    <t>A 
Informal Arrangements</t>
  </si>
  <si>
    <t xml:space="preserve">Risk 
Assessment </t>
  </si>
  <si>
    <t>Information 
sharing</t>
  </si>
  <si>
    <t>Supply 
Chain Risk 
Management</t>
  </si>
  <si>
    <t>The organisation 
understands the 
cybersecurity risk to 
organisational operations 
(including mission, 
functions, image, or 
reputation), organisational 
assets, and individuals, 
including system-of-system 
aspects resulting from 
dependencies</t>
  </si>
  <si>
    <t>No documented risk 
assessment processes 
or assessments</t>
  </si>
  <si>
    <t>Ad hoc; no formalised 
assessment process</t>
  </si>
  <si>
    <t>Management-approved 
processes that lead 
to cybersecurity 
requirements being 
identified</t>
  </si>
  <si>
    <t>Consistent, 
organisation-wide 
application with 
identified risk and 
requirement owners; 
external validation 
of risk levels by 
authorities; Security 
risk assessment is taken 
into account in safety 
risk assessment, and 
vice versa</t>
  </si>
  <si>
    <t>Continual review and 
linking of risks to latest 
vulnerabilities and 
threats; assurance that 
system-of-systems 
aspects are addressed</t>
  </si>
  <si>
    <t>The organisation obtains 
and shares threat 
intelligence, vulnerability 
and incident information 
activities, with internal and 
external partie</t>
  </si>
  <si>
    <t>No, or very limited, 
cybersecurity 
information sharing</t>
  </si>
  <si>
    <t>Using some threat 
intelligence and 
vulnerability 
information; Informal 
information sharing 
internally and externally 
where appropriate</t>
  </si>
  <si>
    <t>Trends are identified; 
Internal and external 
sharing based on 
formal processes linked 
to risk assessment, 
vulnerability 
management, 
response and recovery 
processes; Relevant risk 
information is shared 
between safety and 
security functions</t>
  </si>
  <si>
    <t>Threat intelligence 
and vulnerability 
information for all 
critical systems; 
Consistent, widespread 
and effective sharing 
between all relevant 
parties.</t>
  </si>
  <si>
    <t>nformation sharing is 
habitual and proactive; 
demonstrable 
leadership in improving 
industry-wide 
information sharing</t>
  </si>
  <si>
    <t>The organisation’s priorities, 
constraints, risk tolerances, 
and assumptions are 
established and used to 
support risk decisions 
associated with managing 
supply chain risk. The 
organisation has in place the 
processes to identify, assess 
and manage supply chain 
risks. Appropriate levels of 
trust are established with 
data exchange partners.</t>
  </si>
  <si>
    <t>No complete overview 
of all suppliers / 
partners</t>
  </si>
  <si>
    <t>Some requirements 
placed on some 
suppliers and 
agreements with some 
partners; partial and 
informal understanding 
of supplier/partner 
cybersecurity maturity</t>
  </si>
  <si>
    <t xml:space="preserve">Minimum set of 
requirements placed 
on all critical suppliers 
and agreements with 
partners, with mostly 
self-assessment for 
compliance </t>
  </si>
  <si>
    <t>Requirements 
placed on suppliers 
with proportionate 
compliance checks and 
processes / penalties / 
measures for non_x0002_compliance</t>
  </si>
  <si>
    <t>Independent reviews 
/ audits / assessments 
supporting 
regular updates of 
requirements against 
new good practices</t>
  </si>
  <si>
    <t>IDENTIFY</t>
  </si>
  <si>
    <t>PROTECT</t>
  </si>
  <si>
    <t>Identity 
Management 
and Access 
Control</t>
  </si>
  <si>
    <t>Human_x0002_Centred 
Security</t>
  </si>
  <si>
    <t>Access to physical 
and logical assets and 
associated facilities is 
limited to authorised users, 
processes, and devices, 
and is managed consistent 
with the assessed risk of 
unauthorised access</t>
  </si>
  <si>
    <t>No access controls on 
critical systems or areas</t>
  </si>
  <si>
    <t>Access controls on 
some critical systems 
and areas</t>
  </si>
  <si>
    <t>Access controls on all 
systems and areas and 
linked to logs</t>
  </si>
  <si>
    <t>Consistent controls 
within organisation_x0002_wide approach, 
including supply chain</t>
  </si>
  <si>
    <t>Regular updates 
against new good 
practices</t>
  </si>
  <si>
    <t>The organisation’s 
personnel and partners 
are provided cybersecurity 
awareness education and 
are adequately trained to 
perform their information 
security-related duties 
and responsibilities 
consistent with related 
policies, procedures, and 
agreements. Security is part 
of the organisation’s culture.</t>
  </si>
  <si>
    <t>No awareness/training 
programme</t>
  </si>
  <si>
    <t>Ad hoc activities to 
inform and educate</t>
  </si>
  <si>
    <t>Coherent programme 
in place that addresses 
whole organisation, 
including addressing 
human factors and 
organisational culture</t>
  </si>
  <si>
    <t>Sustained activities 
with follow-ups, 
differentiated for 
different roles, 
leading to increasing 
compliance and 
performance</t>
  </si>
  <si>
    <t>State of the art 
syllabus, with 
systematic testing, 
leading to routine and 
proactive cybersecurity 
risk reporting from staff</t>
  </si>
  <si>
    <t>Protective 
Technology</t>
  </si>
  <si>
    <t>Technical security solutions 
are managed to ensure 
the security and resilience 
of systems and assets, 
consistent with related 
policies, procedures, and 
agreements. Systems and 
processes are designed 
to be sensitive to the 
additional workload 
created by cybersecurity 
requirements.</t>
  </si>
  <si>
    <t>Some requirements 
for technical controls 
are defined upfront, 
supporting the 
‘security-by-design’ 
principle; some non_x0002_essential services are 
disabled</t>
  </si>
  <si>
    <t>Requirements for 
technical controls 
are defined and 
implemented; the 
principle of least 
functionality is also 
implemented (e.g. non_x0002_essential services are 
turned off) on all critical 
systems</t>
  </si>
  <si>
    <t>Technical controls 
are demonstrated to 
be effective; Security 
architecture with 
virtual separation 
implemented and 
effective; Full control 
over technical 
infrastructure; 
Implementation 
designed with the 
human in mind, making 
it ‘easy to do the right 
thing’ and ‘hard to do 
the wrong thing’</t>
  </si>
  <si>
    <t>Security architecture 
can adapt dynamically 
to changing threat and 
risk landscape</t>
  </si>
  <si>
    <t>Primary reliance on 
network boundary 
protection</t>
  </si>
  <si>
    <t xml:space="preserve">Anomalies 
and Events </t>
  </si>
  <si>
    <t>Anomalous activity is 
detected in a timely manner 
and the potential impact of 
events is understood.</t>
  </si>
  <si>
    <t xml:space="preserve">No documented 
procedures or controls </t>
  </si>
  <si>
    <t>Ad hoc and typically 
manually</t>
  </si>
  <si>
    <t>Suitably resourced 
controls are in place 
to detect anomalies 
and events; some 
detection is automatic; 
penetration testing 
flags missed positives</t>
  </si>
  <si>
    <t>Procedures to reduce 
false positives; 
resourcing includes 
safeguards and/or 
emergency cover</t>
  </si>
  <si>
    <t>State of the art 
detection capabilities 
are combined with 
additional mitigations 
when new threats 
are known not to be 
detectable</t>
  </si>
  <si>
    <t>Response 
Planning</t>
  </si>
  <si>
    <t>Mitigation</t>
  </si>
  <si>
    <t>Response processes and 
procedures are executed 
and maintained, to ensure 
timely response to detected 
cybersecurity events</t>
  </si>
  <si>
    <t>No plans exist to 
respond to security 
anomalies</t>
  </si>
  <si>
    <t>Plans exist with high_x0002_level responsibilities</t>
  </si>
  <si>
    <t>Well-defined 
responsibilities at 
all levels, 24/7/365 
reaction times 
based on logic and 
agreements with 
suppliers / partners; 
violations of plans are 
addressed</t>
  </si>
  <si>
    <t>Exercises and audits 
drive improvements 
in plans; resourcing 
includes safeguards 
and/or emergency 
cover; information 
sharing includes 
voluntary sharing with 
other parties</t>
  </si>
  <si>
    <t>Response planning is 
widely coordinated, 
frequently exercised 
and updated, drawing 
on new good practices 
and knowledge</t>
  </si>
  <si>
    <t>Activities are performed to 
prevent expansion of an 
event, mitigate its effects, 
and eradicate the incident.</t>
  </si>
  <si>
    <t>Incidents cannot be 
contained or mitigated; 
there is no graceful 
degradation of services</t>
  </si>
  <si>
    <t>Some incidents can be 
contained or mitigated 
without full loss of 
services; in some cases 
full loss of services 
cannot be avoided</t>
  </si>
  <si>
    <t>Incidents can be 
contained and/or 
mitigated with minimal 
service loss; Sites have 
appropriate manual 
disaster recovery 
services</t>
  </si>
  <si>
    <t>Sites have automated 
disaster recovery 
services with limited (or 
no) human intervention; 
data breaches and 
loss of data integrity 
have well-rehearsed 
mitigations</t>
  </si>
  <si>
    <t>Mitigations are 
monitored, regularly 
tested and adapted 
to ensure alignment 
with the operational 
environment; 
Automation exists 
to address incidents 
before they are 
apparent to humans; 
Self-healing exists</t>
  </si>
  <si>
    <t>Recovery 
Planning</t>
  </si>
  <si>
    <t>Recovery processes and 
procedures are executed 
and maintained to ensure 
timely restoration of systems 
or assets affected by 
cybersecurity events.</t>
  </si>
  <si>
    <t>No recovery 
procedures established 
for cybersecurity 
incidents</t>
  </si>
  <si>
    <t>Procedures exist for 
some systems</t>
  </si>
  <si>
    <t>Procedures exist for 
all critical systems, 
together with backups 
for systems and data to 
recover from outages</t>
  </si>
  <si>
    <t>Regular testing of 
procedures, including 
communication with 
internal and external 
stakeholders</t>
  </si>
  <si>
    <t>RECOVER</t>
  </si>
  <si>
    <t>RESPOND</t>
  </si>
  <si>
    <t>DETECT</t>
  </si>
  <si>
    <t>CRV OG</t>
  </si>
  <si>
    <t>Cybersecurity processes and/or requirements set international best practice, focusing on 
innovation and improvement. Feedback and improvement are embedded in the organisation. The effectiveness of the cybersecurity improvement actions is measured and evaluated against defined improvement criteria.</t>
  </si>
  <si>
    <t>Evidence is available to provide confidence that cybersecurity processes and/or requirements are being applied appropriately and are delivering positive, measured results.</t>
  </si>
  <si>
    <t>Cybersecurity processes and/or requirements are defined but not yet fully implemented, 
documented or consistently applied.</t>
  </si>
  <si>
    <t>Cybersecurity processes and / or requirements have not been agreed at the organisation level - they are either not routinely undertaken or depend on the individual assigned to the task.</t>
  </si>
  <si>
    <t>Cybersecurity processes and/or requirements are formally documented and consistently 
applied.</t>
  </si>
  <si>
    <t>Level A - Informal Arrangements</t>
  </si>
  <si>
    <t>Level B - Defined</t>
  </si>
  <si>
    <t>Level C - Managed</t>
  </si>
  <si>
    <t>Level D - Assured</t>
  </si>
  <si>
    <t>Level E - Optimised</t>
  </si>
  <si>
    <t>What do the maturity levels represent?</t>
  </si>
  <si>
    <t>C</t>
  </si>
  <si>
    <t>Assessed Score</t>
  </si>
  <si>
    <t>A</t>
  </si>
  <si>
    <t>B</t>
  </si>
  <si>
    <t>LEAD AND GOVERN</t>
  </si>
  <si>
    <t>Justification?
Justify the score</t>
  </si>
  <si>
    <t>Evidence?
Provide evidence for the score</t>
  </si>
  <si>
    <t>CRV OG CANSO SoE Maturity Assessment</t>
  </si>
  <si>
    <t xml:space="preserve">* 21/002/2025 - Initial Assessment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</si>
</sst>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2"/>
      <color theme="1"/>
      <name val="Times New Roman"/>
      <family val="1"/>
    </font>
    <font>
      <b/>
      <sz val="10"/>
      <color rgb="FFFFFFFF"/>
      <name val="Times New Roman"/>
      <family val="1"/>
    </font>
    <font>
      <b/>
      <sz val="10"/>
      <color theme="1"/>
      <name val="Times New Roman"/>
      <family val="1"/>
    </font>
    <font>
      <b/>
      <sz val="10"/>
      <color rgb="FF000000"/>
      <name val="Times New Roman"/>
      <family val="1"/>
    </font>
    <font>
      <sz val="10"/>
      <name val="Arial"/>
      <family val="2"/>
    </font>
    <font>
      <b/>
      <sz val="10"/>
      <name val="Arial"/>
      <family val="2"/>
    </font>
    <font>
      <sz val="8"/>
      <name val="Arial"/>
      <family val="2"/>
    </font>
    <font>
      <sz val="8"/>
      <name val="Calibri"/>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i/>
      <sz val="14"/>
      <color rgb="FFC00000"/>
      <name val="Calibri (Body)_x0000_"/>
    </font>
    <font>
      <b/>
      <sz val="16"/>
      <color rgb="FFFF0000"/>
      <name val="Calibri (Body)_x0000_"/>
    </font>
    <font>
      <b/>
      <sz val="14"/>
      <name val="Arial"/>
      <family val="2"/>
    </font>
    <font>
      <b/>
      <sz val="9"/>
      <color rgb="FFFFFFFF"/>
      <name val="Roboto Light"/>
    </font>
  </fonts>
  <fills count="17">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rgb="FF7030A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002060"/>
        <bgColor rgb="FF000000"/>
      </patternFill>
    </fill>
    <fill>
      <patternFill patternType="solid">
        <fgColor rgb="FF00B0F0"/>
        <bgColor indexed="64"/>
      </patternFill>
    </fill>
    <fill>
      <patternFill patternType="solid">
        <fgColor rgb="FFAD23B0"/>
        <bgColor indexed="64"/>
      </patternFill>
    </fill>
  </fills>
  <borders count="42">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3">
    <xf numFmtId="0" fontId="0" fillId="0" borderId="0"/>
    <xf numFmtId="0" fontId="5" fillId="0" borderId="0"/>
    <xf numFmtId="0" fontId="11" fillId="0" borderId="0" applyNumberFormat="0" applyFill="0" applyBorder="0" applyAlignment="0" applyProtection="0"/>
  </cellStyleXfs>
  <cellXfs count="130">
    <xf numFmtId="0" fontId="0" fillId="0" borderId="0" xfId="0"/>
    <xf numFmtId="0" fontId="5" fillId="0" borderId="0" xfId="1"/>
    <xf numFmtId="0" fontId="7" fillId="0" borderId="0" xfId="1" applyFont="1"/>
    <xf numFmtId="0" fontId="0" fillId="0" borderId="0" xfId="0" applyAlignment="1">
      <alignment wrapText="1"/>
    </xf>
    <xf numFmtId="0" fontId="10" fillId="11" borderId="10" xfId="0" applyFont="1" applyFill="1" applyBorder="1" applyAlignment="1">
      <alignment horizontal="center"/>
    </xf>
    <xf numFmtId="0" fontId="10" fillId="11" borderId="10" xfId="0" applyFont="1" applyFill="1" applyBorder="1" applyAlignment="1">
      <alignment horizontal="center" wrapText="1"/>
    </xf>
    <xf numFmtId="0" fontId="9" fillId="0" borderId="10" xfId="0" applyFont="1" applyBorder="1" applyAlignment="1">
      <alignment vertical="center"/>
    </xf>
    <xf numFmtId="0" fontId="9" fillId="0" borderId="10" xfId="0" applyFont="1" applyBorder="1" applyAlignment="1">
      <alignment horizontal="left" vertical="center" wrapText="1"/>
    </xf>
    <xf numFmtId="0" fontId="9" fillId="9" borderId="10" xfId="0" applyFont="1" applyFill="1" applyBorder="1" applyAlignment="1">
      <alignment horizontal="left" vertical="center" wrapText="1"/>
    </xf>
    <xf numFmtId="0" fontId="13" fillId="12" borderId="22" xfId="0" applyFont="1" applyFill="1" applyBorder="1" applyAlignment="1">
      <alignment horizontal="center"/>
    </xf>
    <xf numFmtId="0" fontId="0" fillId="0" borderId="33" xfId="0" applyBorder="1"/>
    <xf numFmtId="0" fontId="13" fillId="12" borderId="23" xfId="0" applyFont="1" applyFill="1" applyBorder="1" applyAlignment="1">
      <alignment horizontal="center"/>
    </xf>
    <xf numFmtId="0" fontId="11" fillId="0" borderId="10" xfId="2" applyBorder="1"/>
    <xf numFmtId="0" fontId="1" fillId="0" borderId="0" xfId="0" applyFont="1" applyAlignment="1" applyProtection="1">
      <alignment vertical="center"/>
      <protection locked="0"/>
    </xf>
    <xf numFmtId="0" fontId="0" fillId="0" borderId="0" xfId="0" applyProtection="1">
      <protection locked="0"/>
    </xf>
    <xf numFmtId="0" fontId="1" fillId="0" borderId="0" xfId="0" applyFont="1" applyAlignment="1" applyProtection="1">
      <alignment horizontal="right" vertical="center"/>
      <protection locked="0"/>
    </xf>
    <xf numFmtId="0" fontId="17" fillId="14" borderId="10" xfId="0" applyFont="1" applyFill="1" applyBorder="1" applyAlignment="1">
      <alignment horizontal="center" vertical="center" wrapText="1"/>
    </xf>
    <xf numFmtId="0" fontId="0" fillId="0" borderId="0" xfId="0" applyAlignment="1" applyProtection="1">
      <alignment horizontal="left"/>
      <protection locked="0"/>
    </xf>
    <xf numFmtId="0" fontId="0" fillId="0" borderId="17" xfId="0" applyBorder="1" applyProtection="1">
      <protection locked="0"/>
    </xf>
    <xf numFmtId="0" fontId="0" fillId="0" borderId="14" xfId="0" applyBorder="1" applyProtection="1">
      <protection locked="0"/>
    </xf>
    <xf numFmtId="2" fontId="5" fillId="0" borderId="0" xfId="1" applyNumberFormat="1"/>
    <xf numFmtId="0" fontId="8" fillId="5" borderId="5" xfId="1" applyFont="1" applyFill="1" applyBorder="1" applyAlignment="1">
      <alignment horizontal="center" vertical="center" textRotation="90"/>
    </xf>
    <xf numFmtId="0" fontId="9" fillId="0" borderId="10" xfId="0" applyFont="1" applyBorder="1" applyAlignment="1">
      <alignment vertical="center" wrapText="1"/>
    </xf>
    <xf numFmtId="0" fontId="9" fillId="9" borderId="10" xfId="0" applyFont="1" applyFill="1" applyBorder="1" applyAlignment="1">
      <alignment vertical="center" wrapText="1"/>
    </xf>
    <xf numFmtId="0" fontId="8" fillId="7" borderId="35" xfId="1" applyFont="1" applyFill="1" applyBorder="1" applyAlignment="1">
      <alignment horizontal="center" vertical="center" textRotation="90"/>
    </xf>
    <xf numFmtId="0" fontId="0" fillId="0" borderId="0" xfId="0" applyAlignment="1">
      <alignment horizontal="center" vertical="center"/>
    </xf>
    <xf numFmtId="0" fontId="5" fillId="0" borderId="0" xfId="1" applyAlignment="1">
      <alignment vertical="center" wrapText="1"/>
    </xf>
    <xf numFmtId="0" fontId="5" fillId="0" borderId="0" xfId="1" applyAlignment="1">
      <alignment horizontal="center" vertical="center"/>
    </xf>
    <xf numFmtId="1" fontId="5" fillId="0" borderId="0" xfId="1" applyNumberFormat="1" applyAlignment="1">
      <alignment horizontal="center" vertical="center"/>
    </xf>
    <xf numFmtId="0" fontId="5" fillId="0" borderId="12" xfId="1" applyBorder="1" applyAlignment="1">
      <alignment horizontal="center" vertical="center"/>
    </xf>
    <xf numFmtId="0" fontId="5" fillId="0" borderId="11" xfId="1" applyBorder="1" applyAlignment="1">
      <alignment horizontal="center" vertical="center"/>
    </xf>
    <xf numFmtId="2" fontId="5" fillId="0" borderId="18" xfId="1" applyNumberFormat="1" applyBorder="1" applyAlignment="1">
      <alignment horizontal="center" vertical="center"/>
    </xf>
    <xf numFmtId="1" fontId="5" fillId="0" borderId="18" xfId="1" applyNumberFormat="1" applyBorder="1" applyAlignment="1">
      <alignment horizontal="center" vertical="center"/>
    </xf>
    <xf numFmtId="0" fontId="0" fillId="0" borderId="39" xfId="0" applyBorder="1" applyAlignment="1">
      <alignment vertical="center"/>
    </xf>
    <xf numFmtId="0" fontId="5" fillId="0" borderId="10" xfId="1" applyBorder="1" applyAlignment="1">
      <alignment horizontal="center" vertical="center"/>
    </xf>
    <xf numFmtId="0" fontId="0" fillId="0" borderId="40" xfId="0" applyBorder="1" applyAlignment="1">
      <alignment vertical="center"/>
    </xf>
    <xf numFmtId="0" fontId="5" fillId="0" borderId="20" xfId="1" applyBorder="1" applyAlignment="1">
      <alignment horizontal="center" vertical="center"/>
    </xf>
    <xf numFmtId="1" fontId="5" fillId="0" borderId="20" xfId="1" applyNumberFormat="1" applyBorder="1" applyAlignment="1">
      <alignment horizontal="center" vertical="center"/>
    </xf>
    <xf numFmtId="2" fontId="5" fillId="0" borderId="20" xfId="1" applyNumberFormat="1" applyBorder="1" applyAlignment="1">
      <alignment horizontal="center" vertical="center"/>
    </xf>
    <xf numFmtId="0" fontId="0" fillId="0" borderId="41" xfId="0" applyBorder="1" applyAlignment="1">
      <alignment vertical="center"/>
    </xf>
    <xf numFmtId="1" fontId="5" fillId="0" borderId="9" xfId="1" applyNumberFormat="1" applyBorder="1" applyAlignment="1">
      <alignment horizontal="center" vertical="center"/>
    </xf>
    <xf numFmtId="0" fontId="0" fillId="0" borderId="15" xfId="0" applyBorder="1" applyAlignment="1">
      <alignment vertical="center"/>
    </xf>
    <xf numFmtId="0" fontId="5" fillId="0" borderId="38" xfId="1" applyBorder="1" applyAlignment="1">
      <alignment horizontal="center" vertical="center"/>
    </xf>
    <xf numFmtId="1" fontId="5" fillId="0" borderId="38" xfId="1" applyNumberFormat="1" applyBorder="1" applyAlignment="1">
      <alignment horizontal="center" vertical="center"/>
    </xf>
    <xf numFmtId="2" fontId="5" fillId="0" borderId="38" xfId="1" applyNumberFormat="1" applyBorder="1" applyAlignment="1">
      <alignment horizontal="center" vertical="center"/>
    </xf>
    <xf numFmtId="1" fontId="5" fillId="0" borderId="21" xfId="1" applyNumberFormat="1" applyBorder="1" applyAlignment="1">
      <alignment horizontal="center" vertical="center"/>
    </xf>
    <xf numFmtId="0" fontId="0" fillId="0" borderId="13" xfId="0" applyBorder="1" applyAlignment="1">
      <alignment vertical="center"/>
    </xf>
    <xf numFmtId="1" fontId="5" fillId="0" borderId="37" xfId="1" applyNumberFormat="1" applyBorder="1" applyAlignment="1">
      <alignment horizontal="center" vertical="center"/>
    </xf>
    <xf numFmtId="0" fontId="0" fillId="0" borderId="0" xfId="0" applyAlignment="1">
      <alignment vertical="center"/>
    </xf>
    <xf numFmtId="0" fontId="5" fillId="0" borderId="0" xfId="1" applyAlignment="1">
      <alignment vertical="center"/>
    </xf>
    <xf numFmtId="0" fontId="2" fillId="2" borderId="10" xfId="0" applyFont="1" applyFill="1" applyBorder="1" applyAlignment="1" applyProtection="1">
      <alignment horizontal="center" vertical="center" wrapText="1"/>
      <protection locked="0"/>
    </xf>
    <xf numFmtId="0" fontId="2" fillId="2" borderId="10" xfId="0" applyFont="1" applyFill="1" applyBorder="1" applyAlignment="1">
      <alignment horizontal="center" vertical="center" wrapText="1"/>
    </xf>
    <xf numFmtId="0" fontId="4" fillId="0" borderId="10"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49" fontId="0" fillId="13" borderId="10" xfId="0" applyNumberFormat="1" applyFill="1" applyBorder="1" applyAlignment="1" applyProtection="1">
      <alignment horizontal="center" vertical="center"/>
      <protection locked="0"/>
    </xf>
    <xf numFmtId="0" fontId="0" fillId="13" borderId="10" xfId="0" applyFill="1" applyBorder="1" applyAlignment="1" applyProtection="1">
      <alignment horizontal="center" vertical="center"/>
      <protection locked="0"/>
    </xf>
    <xf numFmtId="0" fontId="3" fillId="0" borderId="10" xfId="0" applyFont="1" applyBorder="1" applyAlignment="1" applyProtection="1">
      <alignment vertical="top" wrapText="1"/>
      <protection locked="0"/>
    </xf>
    <xf numFmtId="0" fontId="4" fillId="0" borderId="11" xfId="0" applyFont="1" applyBorder="1" applyAlignment="1" applyProtection="1">
      <alignment vertical="center" wrapText="1"/>
      <protection locked="0"/>
    </xf>
    <xf numFmtId="0" fontId="0" fillId="13" borderId="11" xfId="0" applyFill="1" applyBorder="1" applyAlignment="1" applyProtection="1">
      <alignment horizontal="center" vertical="center"/>
      <protection locked="0"/>
    </xf>
    <xf numFmtId="0" fontId="4" fillId="0" borderId="20" xfId="0" applyFont="1" applyBorder="1" applyAlignment="1" applyProtection="1">
      <alignment vertical="center" wrapText="1"/>
      <protection locked="0"/>
    </xf>
    <xf numFmtId="0" fontId="3" fillId="0" borderId="20" xfId="0" applyFont="1" applyBorder="1" applyAlignment="1" applyProtection="1">
      <alignment vertical="top" wrapText="1"/>
      <protection locked="0"/>
    </xf>
    <xf numFmtId="0" fontId="0" fillId="13" borderId="20" xfId="0" applyFill="1" applyBorder="1" applyAlignment="1" applyProtection="1">
      <alignment vertical="center"/>
      <protection locked="0"/>
    </xf>
    <xf numFmtId="0" fontId="2" fillId="7" borderId="38" xfId="0" applyFont="1" applyFill="1" applyBorder="1" applyAlignment="1" applyProtection="1">
      <alignment horizontal="center" vertical="center" textRotation="90" wrapText="1"/>
      <protection locked="0"/>
    </xf>
    <xf numFmtId="0" fontId="4" fillId="0" borderId="38" xfId="0" applyFont="1" applyBorder="1" applyAlignment="1" applyProtection="1">
      <alignment vertical="center" wrapText="1"/>
      <protection locked="0"/>
    </xf>
    <xf numFmtId="0" fontId="3" fillId="0" borderId="38" xfId="0" applyFont="1" applyBorder="1" applyAlignment="1" applyProtection="1">
      <alignment horizontal="left" vertical="center" wrapText="1"/>
      <protection locked="0"/>
    </xf>
    <xf numFmtId="0" fontId="3" fillId="0" borderId="38" xfId="0" applyFont="1" applyBorder="1" applyAlignment="1" applyProtection="1">
      <alignment horizontal="left" vertical="top" wrapText="1"/>
      <protection locked="0"/>
    </xf>
    <xf numFmtId="0" fontId="0" fillId="13" borderId="38" xfId="0" applyFill="1" applyBorder="1" applyAlignment="1" applyProtection="1">
      <alignment horizontal="center" vertical="center"/>
      <protection locked="0"/>
    </xf>
    <xf numFmtId="0" fontId="3" fillId="0" borderId="11" xfId="0" applyFont="1" applyBorder="1" applyAlignment="1" applyProtection="1">
      <alignment vertical="center" wrapText="1"/>
      <protection locked="0"/>
    </xf>
    <xf numFmtId="0" fontId="3" fillId="0" borderId="11" xfId="0" applyFont="1" applyBorder="1" applyAlignment="1" applyProtection="1">
      <alignment vertical="top" wrapText="1"/>
      <protection locked="0"/>
    </xf>
    <xf numFmtId="0" fontId="3" fillId="0" borderId="20" xfId="0" applyFont="1" applyBorder="1" applyAlignment="1" applyProtection="1">
      <alignment vertical="center" wrapText="1"/>
      <protection locked="0"/>
    </xf>
    <xf numFmtId="0" fontId="0" fillId="13" borderId="20" xfId="0" applyFill="1" applyBorder="1" applyAlignment="1" applyProtection="1">
      <alignment horizontal="center" vertical="center"/>
      <protection locked="0"/>
    </xf>
    <xf numFmtId="0" fontId="3" fillId="5" borderId="36" xfId="0" applyFont="1" applyFill="1" applyBorder="1" applyAlignment="1" applyProtection="1">
      <alignment horizontal="center" vertical="center" textRotation="90" wrapText="1"/>
      <protection locked="0"/>
    </xf>
    <xf numFmtId="0" fontId="4" fillId="0" borderId="36"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6" xfId="0" applyFont="1" applyBorder="1" applyAlignment="1" applyProtection="1">
      <alignment vertical="top" wrapText="1"/>
      <protection locked="0"/>
    </xf>
    <xf numFmtId="0" fontId="0" fillId="13" borderId="36" xfId="0" applyFill="1" applyBorder="1" applyAlignment="1" applyProtection="1">
      <alignment horizontal="center" vertical="center"/>
      <protection locked="0"/>
    </xf>
    <xf numFmtId="0" fontId="16" fillId="0" borderId="10" xfId="1" applyFont="1" applyBorder="1" applyAlignment="1">
      <alignment horizontal="center" vertical="center" wrapText="1"/>
    </xf>
    <xf numFmtId="0" fontId="6" fillId="0" borderId="10" xfId="1" applyFont="1" applyBorder="1" applyAlignment="1">
      <alignment horizontal="left" vertical="center" wrapText="1"/>
    </xf>
    <xf numFmtId="2" fontId="6" fillId="0" borderId="10" xfId="1" applyNumberFormat="1" applyFont="1" applyBorder="1" applyAlignment="1">
      <alignment horizontal="center" vertical="center"/>
    </xf>
    <xf numFmtId="1" fontId="6" fillId="0" borderId="10" xfId="1" applyNumberFormat="1" applyFont="1" applyBorder="1" applyAlignment="1">
      <alignment horizontal="center" vertical="center"/>
    </xf>
    <xf numFmtId="2" fontId="5" fillId="0" borderId="10" xfId="1" applyNumberFormat="1" applyBorder="1" applyAlignment="1">
      <alignment horizontal="center" vertical="center"/>
    </xf>
    <xf numFmtId="2" fontId="5" fillId="0" borderId="23" xfId="1" applyNumberFormat="1" applyBorder="1" applyAlignment="1">
      <alignment horizontal="center" vertical="center"/>
    </xf>
    <xf numFmtId="2" fontId="5" fillId="0" borderId="36" xfId="1" applyNumberFormat="1" applyBorder="1" applyAlignment="1">
      <alignment horizontal="center" vertical="center"/>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31" xfId="0" applyFont="1" applyBorder="1" applyAlignment="1">
      <alignment horizontal="left" vertical="top" wrapText="1"/>
    </xf>
    <xf numFmtId="0" fontId="12" fillId="0" borderId="24" xfId="0" applyFont="1" applyBorder="1" applyAlignment="1">
      <alignment horizontal="left" vertical="top" wrapText="1"/>
    </xf>
    <xf numFmtId="0" fontId="12" fillId="0" borderId="0" xfId="0" applyFont="1" applyAlignment="1">
      <alignment horizontal="left" vertical="top" wrapText="1"/>
    </xf>
    <xf numFmtId="0" fontId="12" fillId="0" borderId="4" xfId="0" applyFont="1" applyBorder="1" applyAlignment="1">
      <alignment horizontal="left" vertical="top" wrapText="1"/>
    </xf>
    <xf numFmtId="0" fontId="0" fillId="8" borderId="24" xfId="0" applyFill="1" applyBorder="1" applyAlignment="1">
      <alignment horizontal="center"/>
    </xf>
    <xf numFmtId="0" fontId="0" fillId="8" borderId="0" xfId="0" applyFill="1" applyAlignment="1">
      <alignment horizontal="center"/>
    </xf>
    <xf numFmtId="0" fontId="0" fillId="8" borderId="17" xfId="0" applyFill="1" applyBorder="1" applyAlignment="1">
      <alignment horizontal="center"/>
    </xf>
    <xf numFmtId="0" fontId="9" fillId="0" borderId="28" xfId="0" applyFont="1" applyBorder="1" applyAlignment="1">
      <alignment horizontal="left" vertical="top" wrapText="1"/>
    </xf>
    <xf numFmtId="0" fontId="9" fillId="0" borderId="26" xfId="0" applyFont="1" applyBorder="1" applyAlignment="1">
      <alignment horizontal="left" vertical="top"/>
    </xf>
    <xf numFmtId="0" fontId="9" fillId="0" borderId="31" xfId="0" applyFont="1" applyBorder="1" applyAlignment="1">
      <alignment horizontal="left" vertical="top"/>
    </xf>
    <xf numFmtId="0" fontId="9" fillId="0" borderId="27" xfId="0" applyFont="1" applyBorder="1" applyAlignment="1">
      <alignment horizontal="left" vertical="top"/>
    </xf>
    <xf numFmtId="0" fontId="9" fillId="0" borderId="0" xfId="0" applyFont="1" applyAlignment="1">
      <alignment horizontal="left" vertical="top"/>
    </xf>
    <xf numFmtId="0" fontId="9" fillId="0" borderId="4" xfId="0" applyFont="1" applyBorder="1" applyAlignment="1">
      <alignment horizontal="left" vertical="top"/>
    </xf>
    <xf numFmtId="0" fontId="9" fillId="0" borderId="29" xfId="0" applyFont="1" applyBorder="1" applyAlignment="1">
      <alignment horizontal="left" vertical="top"/>
    </xf>
    <xf numFmtId="0" fontId="9" fillId="0" borderId="30" xfId="0" applyFont="1" applyBorder="1" applyAlignment="1">
      <alignment horizontal="left" vertical="top"/>
    </xf>
    <xf numFmtId="0" fontId="9" fillId="0" borderId="32" xfId="0" applyFont="1" applyBorder="1" applyAlignment="1">
      <alignment horizontal="left" vertical="top"/>
    </xf>
    <xf numFmtId="0" fontId="9" fillId="0" borderId="15" xfId="0" applyFont="1" applyBorder="1" applyAlignment="1">
      <alignment horizontal="center"/>
    </xf>
    <xf numFmtId="0" fontId="9" fillId="0" borderId="34" xfId="0" applyFont="1" applyBorder="1" applyAlignment="1">
      <alignment horizontal="center"/>
    </xf>
    <xf numFmtId="0" fontId="9" fillId="0" borderId="16" xfId="0" applyFont="1" applyBorder="1" applyAlignment="1">
      <alignment horizontal="center"/>
    </xf>
    <xf numFmtId="0" fontId="9" fillId="0" borderId="19" xfId="0" applyFont="1" applyBorder="1" applyAlignment="1">
      <alignment horizontal="left" vertical="top" wrapText="1"/>
    </xf>
    <xf numFmtId="0" fontId="9" fillId="0" borderId="6" xfId="0" applyFont="1" applyBorder="1" applyAlignment="1">
      <alignment horizontal="left" vertical="top"/>
    </xf>
    <xf numFmtId="0" fontId="9" fillId="0" borderId="8" xfId="0" applyFont="1" applyBorder="1" applyAlignment="1">
      <alignment horizontal="left" vertical="top"/>
    </xf>
    <xf numFmtId="0" fontId="9" fillId="0" borderId="12" xfId="0" applyFont="1" applyBorder="1" applyAlignment="1">
      <alignment horizontal="left" vertical="top"/>
    </xf>
    <xf numFmtId="0" fontId="9" fillId="0" borderId="13" xfId="0" applyFont="1" applyBorder="1" applyAlignment="1">
      <alignment horizontal="left" vertical="top"/>
    </xf>
    <xf numFmtId="0" fontId="9" fillId="0" borderId="7" xfId="0" applyFont="1" applyBorder="1" applyAlignment="1">
      <alignment horizontal="left" vertical="top"/>
    </xf>
    <xf numFmtId="0" fontId="9" fillId="0" borderId="2" xfId="0" applyFont="1" applyBorder="1" applyAlignment="1">
      <alignment horizontal="left" vertical="top"/>
    </xf>
    <xf numFmtId="0" fontId="5" fillId="0" borderId="10" xfId="1" applyBorder="1" applyAlignment="1">
      <alignment horizontal="center" vertical="center" wrapText="1"/>
    </xf>
    <xf numFmtId="0" fontId="8" fillId="6" borderId="5" xfId="1" applyFont="1" applyFill="1" applyBorder="1" applyAlignment="1">
      <alignment horizontal="center" vertical="center" textRotation="90"/>
    </xf>
    <xf numFmtId="0" fontId="8" fillId="6" borderId="1" xfId="1" applyFont="1" applyFill="1" applyBorder="1" applyAlignment="1">
      <alignment horizontal="center" vertical="center" textRotation="90"/>
    </xf>
    <xf numFmtId="0" fontId="8" fillId="4" borderId="5" xfId="1" applyFont="1" applyFill="1" applyBorder="1" applyAlignment="1">
      <alignment horizontal="center" vertical="center" textRotation="90"/>
    </xf>
    <xf numFmtId="0" fontId="8" fillId="4" borderId="3" xfId="1" applyFont="1" applyFill="1" applyBorder="1" applyAlignment="1">
      <alignment horizontal="center" vertical="center" textRotation="90"/>
    </xf>
    <xf numFmtId="0" fontId="8" fillId="4" borderId="1" xfId="1" applyFont="1" applyFill="1" applyBorder="1" applyAlignment="1">
      <alignment horizontal="center" vertical="center" textRotation="90"/>
    </xf>
    <xf numFmtId="0" fontId="8" fillId="10" borderId="5" xfId="1" applyFont="1" applyFill="1" applyBorder="1" applyAlignment="1">
      <alignment horizontal="center" vertical="center" textRotation="90"/>
    </xf>
    <xf numFmtId="0" fontId="8" fillId="10" borderId="3" xfId="1" applyFont="1" applyFill="1" applyBorder="1" applyAlignment="1">
      <alignment horizontal="center" vertical="center" textRotation="90"/>
    </xf>
    <xf numFmtId="0" fontId="8" fillId="10" borderId="1" xfId="1" applyFont="1" applyFill="1" applyBorder="1" applyAlignment="1">
      <alignment horizontal="center" vertical="center" textRotation="90"/>
    </xf>
    <xf numFmtId="0" fontId="2" fillId="16" borderId="11" xfId="0" applyFont="1" applyFill="1" applyBorder="1" applyAlignment="1" applyProtection="1">
      <alignment horizontal="center" vertical="center" textRotation="90" wrapText="1"/>
      <protection locked="0"/>
    </xf>
    <xf numFmtId="0" fontId="2" fillId="16" borderId="20" xfId="0" applyFont="1" applyFill="1" applyBorder="1" applyAlignment="1" applyProtection="1">
      <alignment horizontal="center" vertical="center" textRotation="90" wrapText="1"/>
      <protection locked="0"/>
    </xf>
    <xf numFmtId="0" fontId="2" fillId="15" borderId="11" xfId="0" applyFont="1" applyFill="1" applyBorder="1" applyAlignment="1" applyProtection="1">
      <alignment horizontal="center" vertical="center" textRotation="90" wrapText="1"/>
      <protection locked="0"/>
    </xf>
    <xf numFmtId="0" fontId="2" fillId="15" borderId="10" xfId="0" applyFont="1" applyFill="1" applyBorder="1" applyAlignment="1" applyProtection="1">
      <alignment horizontal="center" vertical="center" textRotation="90" wrapText="1"/>
      <protection locked="0"/>
    </xf>
    <xf numFmtId="0" fontId="2" fillId="15" borderId="20" xfId="0" applyFont="1" applyFill="1" applyBorder="1" applyAlignment="1" applyProtection="1">
      <alignment horizontal="center" vertical="center" textRotation="90" wrapText="1"/>
      <protection locked="0"/>
    </xf>
    <xf numFmtId="0" fontId="2" fillId="3" borderId="11" xfId="0" applyFont="1" applyFill="1" applyBorder="1" applyAlignment="1" applyProtection="1">
      <alignment horizontal="center" vertical="center" textRotation="90" wrapText="1"/>
      <protection locked="0"/>
    </xf>
    <xf numFmtId="0" fontId="2" fillId="3" borderId="10" xfId="0" applyFont="1" applyFill="1" applyBorder="1" applyAlignment="1" applyProtection="1">
      <alignment horizontal="center" vertical="center" textRotation="90" wrapText="1"/>
      <protection locked="0"/>
    </xf>
    <xf numFmtId="0" fontId="2" fillId="3" borderId="20" xfId="0" applyFont="1" applyFill="1" applyBorder="1" applyAlignment="1" applyProtection="1">
      <alignment horizontal="center" vertical="center" textRotation="90" wrapText="1"/>
      <protection locked="0"/>
    </xf>
    <xf numFmtId="0" fontId="2" fillId="4" borderId="10" xfId="0" applyFont="1" applyFill="1" applyBorder="1" applyAlignment="1" applyProtection="1">
      <alignment horizontal="center" vertical="center" textRotation="90" wrapText="1"/>
      <protection locked="0"/>
    </xf>
    <xf numFmtId="0" fontId="2" fillId="4" borderId="20" xfId="0" applyFont="1" applyFill="1" applyBorder="1" applyAlignment="1" applyProtection="1">
      <alignment horizontal="center" vertical="center" textRotation="90" wrapText="1"/>
      <protection locked="0"/>
    </xf>
  </cellXfs>
  <cellStyles count="3">
    <cellStyle name="Hyperlink" xfId="2" builtinId="8"/>
    <cellStyle name="Normal" xfId="0" builtinId="0"/>
    <cellStyle name="Normal 2" xfId="1" xr:uid="{00000000-0005-0000-0000-00000200000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AD23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41354115737963"/>
          <c:y val="0.10713207698026347"/>
          <c:w val="0.5686604160324229"/>
          <c:h val="0.82977006661796959"/>
        </c:manualLayout>
      </c:layout>
      <c:radarChart>
        <c:radarStyle val="marker"/>
        <c:varyColors val="0"/>
        <c:ser>
          <c:idx val="1"/>
          <c:order val="0"/>
          <c:tx>
            <c:strRef>
              <c:f>'CANSO SoE Summary'!$C$2</c:f>
              <c:strCache>
                <c:ptCount val="1"/>
                <c:pt idx="0">
                  <c:v>Target Score</c:v>
                </c:pt>
              </c:strCache>
            </c:strRef>
          </c:tx>
          <c:spPr>
            <a:ln w="19050" cap="rnd" cmpd="sng" algn="ctr">
              <a:solidFill>
                <a:schemeClr val="accent2"/>
              </a:solidFill>
              <a:prstDash val="solid"/>
              <a:round/>
            </a:ln>
            <a:effectLst/>
          </c:spPr>
          <c:marker>
            <c:spPr>
              <a:solidFill>
                <a:srgbClr val="7030A0"/>
              </a:solidFill>
              <a:ln w="6350" cap="flat" cmpd="sng" algn="ctr">
                <a:solidFill>
                  <a:srgbClr val="7030A0"/>
                </a:solidFill>
                <a:prstDash val="solid"/>
                <a:round/>
              </a:ln>
              <a:effectLst/>
            </c:spPr>
          </c:marker>
          <c:cat>
            <c:strRef>
              <c:f>'CANSO SoE Summary'!$B$4:$B$15</c:f>
              <c:strCache>
                <c:ptCount val="12"/>
                <c:pt idx="0">
                  <c:v>Leadership 
and 
Governance</c:v>
                </c:pt>
                <c:pt idx="1">
                  <c:v>Information 
Security 
Management 
System 
(ISMS)</c:v>
                </c:pt>
                <c:pt idx="2">
                  <c:v>Risk 
Assessment </c:v>
                </c:pt>
                <c:pt idx="3">
                  <c:v>Information 
sharing</c:v>
                </c:pt>
                <c:pt idx="4">
                  <c:v>Supply 
Chain Risk 
Management</c:v>
                </c:pt>
                <c:pt idx="5">
                  <c:v>Identity 
Management 
and Access 
Control</c:v>
                </c:pt>
                <c:pt idx="6">
                  <c:v>Human_x0002_Centred 
Security</c:v>
                </c:pt>
                <c:pt idx="7">
                  <c:v>Protective 
Technology</c:v>
                </c:pt>
                <c:pt idx="8">
                  <c:v>Anomalies 
and Events </c:v>
                </c:pt>
                <c:pt idx="9">
                  <c:v>Response 
Planning</c:v>
                </c:pt>
                <c:pt idx="10">
                  <c:v>Mitigation</c:v>
                </c:pt>
                <c:pt idx="11">
                  <c:v>Recovery 
Planning</c:v>
                </c:pt>
              </c:strCache>
            </c:strRef>
          </c:cat>
          <c:val>
            <c:numRef>
              <c:f>'CANSO SoE Summary'!$C$4:$C$15</c:f>
              <c:numCache>
                <c:formatCode>General</c:formatCode>
                <c:ptCount val="12"/>
                <c:pt idx="0">
                  <c:v>3</c:v>
                </c:pt>
                <c:pt idx="1">
                  <c:v>3</c:v>
                </c:pt>
                <c:pt idx="2">
                  <c:v>3</c:v>
                </c:pt>
                <c:pt idx="3">
                  <c:v>3</c:v>
                </c:pt>
                <c:pt idx="4">
                  <c:v>3</c:v>
                </c:pt>
                <c:pt idx="5">
                  <c:v>3</c:v>
                </c:pt>
                <c:pt idx="6">
                  <c:v>3</c:v>
                </c:pt>
                <c:pt idx="7">
                  <c:v>3</c:v>
                </c:pt>
                <c:pt idx="8">
                  <c:v>3</c:v>
                </c:pt>
                <c:pt idx="9">
                  <c:v>3</c:v>
                </c:pt>
                <c:pt idx="10">
                  <c:v>3</c:v>
                </c:pt>
                <c:pt idx="11">
                  <c:v>3</c:v>
                </c:pt>
              </c:numCache>
            </c:numRef>
          </c:val>
          <c:extLst>
            <c:ext xmlns:c16="http://schemas.microsoft.com/office/drawing/2014/chart" uri="{C3380CC4-5D6E-409C-BE32-E72D297353CC}">
              <c16:uniqueId val="{00000001-DD38-F044-BF74-9B1B86A93DA2}"/>
            </c:ext>
          </c:extLst>
        </c:ser>
        <c:ser>
          <c:idx val="0"/>
          <c:order val="1"/>
          <c:tx>
            <c:strRef>
              <c:f>'CANSO SoE Summary'!$E$2</c:f>
              <c:strCache>
                <c:ptCount val="1"/>
                <c:pt idx="0">
                  <c:v>Assessed Score</c:v>
                </c:pt>
              </c:strCache>
            </c:strRef>
          </c:tx>
          <c:spPr>
            <a:ln w="19050" cap="rnd" cmpd="sng" algn="ctr">
              <a:solidFill>
                <a:schemeClr val="accent1"/>
              </a:solidFill>
              <a:prstDash val="solid"/>
              <a:round/>
            </a:ln>
            <a:effectLst/>
          </c:spPr>
          <c:marker>
            <c:spPr>
              <a:solidFill>
                <a:schemeClr val="accent1"/>
              </a:solidFill>
              <a:ln w="6350" cap="flat" cmpd="sng" algn="ctr">
                <a:solidFill>
                  <a:schemeClr val="accent1"/>
                </a:solidFill>
                <a:prstDash val="solid"/>
                <a:round/>
              </a:ln>
              <a:effectLst/>
            </c:spPr>
          </c:marker>
          <c:cat>
            <c:strRef>
              <c:f>'CANSO SoE Summary'!$B$4:$B$15</c:f>
              <c:strCache>
                <c:ptCount val="12"/>
                <c:pt idx="0">
                  <c:v>Leadership 
and 
Governance</c:v>
                </c:pt>
                <c:pt idx="1">
                  <c:v>Information 
Security 
Management 
System 
(ISMS)</c:v>
                </c:pt>
                <c:pt idx="2">
                  <c:v>Risk 
Assessment </c:v>
                </c:pt>
                <c:pt idx="3">
                  <c:v>Information 
sharing</c:v>
                </c:pt>
                <c:pt idx="4">
                  <c:v>Supply 
Chain Risk 
Management</c:v>
                </c:pt>
                <c:pt idx="5">
                  <c:v>Identity 
Management 
and Access 
Control</c:v>
                </c:pt>
                <c:pt idx="6">
                  <c:v>Human_x0002_Centred 
Security</c:v>
                </c:pt>
                <c:pt idx="7">
                  <c:v>Protective 
Technology</c:v>
                </c:pt>
                <c:pt idx="8">
                  <c:v>Anomalies 
and Events </c:v>
                </c:pt>
                <c:pt idx="9">
                  <c:v>Response 
Planning</c:v>
                </c:pt>
                <c:pt idx="10">
                  <c:v>Mitigation</c:v>
                </c:pt>
                <c:pt idx="11">
                  <c:v>Recovery 
Planning</c:v>
                </c:pt>
              </c:strCache>
            </c:strRef>
          </c:cat>
          <c:val>
            <c:numRef>
              <c:f>'CANSO SoE Summary'!$E$4:$E$15</c:f>
              <c:numCache>
                <c:formatCode>0</c:formatCode>
                <c:ptCount val="12"/>
                <c:pt idx="0">
                  <c:v>1</c:v>
                </c:pt>
                <c:pt idx="1">
                  <c:v>1</c:v>
                </c:pt>
                <c:pt idx="2">
                  <c:v>1</c:v>
                </c:pt>
                <c:pt idx="3">
                  <c:v>1</c:v>
                </c:pt>
                <c:pt idx="4">
                  <c:v>1</c:v>
                </c:pt>
                <c:pt idx="5">
                  <c:v>2</c:v>
                </c:pt>
                <c:pt idx="6">
                  <c:v>1</c:v>
                </c:pt>
                <c:pt idx="7">
                  <c:v>2</c:v>
                </c:pt>
                <c:pt idx="8">
                  <c:v>2</c:v>
                </c:pt>
                <c:pt idx="9">
                  <c:v>2</c:v>
                </c:pt>
                <c:pt idx="10">
                  <c:v>1</c:v>
                </c:pt>
                <c:pt idx="11">
                  <c:v>1</c:v>
                </c:pt>
              </c:numCache>
            </c:numRef>
          </c:val>
          <c:extLst>
            <c:ext xmlns:c16="http://schemas.microsoft.com/office/drawing/2014/chart" uri="{C3380CC4-5D6E-409C-BE32-E72D297353CC}">
              <c16:uniqueId val="{00000002-DD38-F044-BF74-9B1B86A93DA2}"/>
            </c:ext>
          </c:extLst>
        </c:ser>
        <c:dLbls>
          <c:showLegendKey val="0"/>
          <c:showVal val="0"/>
          <c:showCatName val="0"/>
          <c:showSerName val="0"/>
          <c:showPercent val="0"/>
          <c:showBubbleSize val="0"/>
        </c:dLbls>
        <c:axId val="103291904"/>
        <c:axId val="103297792"/>
      </c:radarChart>
      <c:catAx>
        <c:axId val="103291904"/>
        <c:scaling>
          <c:orientation val="minMax"/>
        </c:scaling>
        <c:delete val="0"/>
        <c:axPos val="b"/>
        <c:majorGridlines>
          <c:spPr>
            <a:ln w="6350" cap="flat" cmpd="sng" algn="ctr">
              <a:solidFill>
                <a:schemeClr val="tx1">
                  <a:tint val="75000"/>
                </a:schemeClr>
              </a:solidFill>
              <a:prstDash val="solid"/>
              <a:round/>
            </a:ln>
            <a:effectLst/>
          </c:spPr>
        </c:majorGridlines>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en-US"/>
          </a:p>
        </c:txPr>
        <c:crossAx val="103297792"/>
        <c:crosses val="autoZero"/>
        <c:auto val="1"/>
        <c:lblAlgn val="ctr"/>
        <c:lblOffset val="100"/>
        <c:noMultiLvlLbl val="0"/>
      </c:catAx>
      <c:valAx>
        <c:axId val="103297792"/>
        <c:scaling>
          <c:orientation val="minMax"/>
          <c:max val="5"/>
          <c:min val="0"/>
        </c:scaling>
        <c:delete val="0"/>
        <c:axPos val="l"/>
        <c:majorGridlines>
          <c:spPr>
            <a:ln w="6350" cap="flat" cmpd="sng" algn="ctr">
              <a:solidFill>
                <a:schemeClr val="tx1">
                  <a:tint val="75000"/>
                </a:schemeClr>
              </a:solidFill>
              <a:prstDash val="solid"/>
              <a:round/>
            </a:ln>
            <a:effectLst/>
          </c:spPr>
        </c:majorGridlines>
        <c:numFmt formatCode="0.0" sourceLinked="0"/>
        <c:majorTickMark val="out"/>
        <c:minorTickMark val="none"/>
        <c:tickLblPos val="nextTo"/>
        <c:spPr>
          <a:noFill/>
          <a:ln w="9525" cap="flat" cmpd="sng" algn="ctr">
            <a:solidFill>
              <a:schemeClr val="accent2">
                <a:shade val="95000"/>
                <a:satMod val="105000"/>
              </a:schemeClr>
            </a:solidFill>
            <a:prstDash val="solid"/>
            <a:round/>
          </a:ln>
          <a:effectLst/>
        </c:spPr>
        <c:txPr>
          <a:bodyPr rot="-60000000" spcFirstLastPara="1" vertOverflow="ellipsis" vert="horz" wrap="square" anchor="ctr" anchorCtr="0"/>
          <a:lstStyle/>
          <a:p>
            <a:pPr>
              <a:defRPr sz="800" b="0" i="0" u="none" strike="noStrike" kern="1200" baseline="0">
                <a:solidFill>
                  <a:sysClr val="windowText" lastClr="000000"/>
                </a:solidFill>
                <a:latin typeface="+mn-lt"/>
                <a:ea typeface="+mn-ea"/>
                <a:cs typeface="+mn-cs"/>
              </a:defRPr>
            </a:pPr>
            <a:endParaRPr lang="en-US"/>
          </a:p>
        </c:txPr>
        <c:crossAx val="103291904"/>
        <c:crosses val="autoZero"/>
        <c:crossBetween val="between"/>
        <c:majorUnit val="1"/>
      </c:valAx>
      <c:spPr>
        <a:solidFill>
          <a:schemeClr val="bg1"/>
        </a:solidFill>
        <a:ln>
          <a:noFill/>
        </a:ln>
        <a:effectLst/>
      </c:spPr>
    </c:plotArea>
    <c:legend>
      <c:legendPos val="r"/>
      <c:layout>
        <c:manualLayout>
          <c:xMode val="edge"/>
          <c:yMode val="edge"/>
          <c:x val="0.84917966501241304"/>
          <c:y val="0.89629161071533825"/>
          <c:w val="0.14153435155807104"/>
          <c:h val="8.664944390762191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NIST</a:t>
            </a:r>
            <a:r>
              <a:rPr lang="en-US" baseline="0"/>
              <a:t> Cyber Security Framework</a:t>
            </a:r>
          </a:p>
          <a:p>
            <a:pPr>
              <a:defRPr/>
            </a:pPr>
            <a:r>
              <a:rPr lang="en-US" baseline="0"/>
              <a:t>Target Comparisons 2023</a:t>
            </a:r>
            <a:endParaRPr lang="en-US"/>
          </a:p>
        </c:rich>
      </c:tx>
      <c:layout>
        <c:manualLayout>
          <c:xMode val="edge"/>
          <c:yMode val="edge"/>
          <c:x val="0.63411192283121176"/>
          <c:y val="2.861788911008402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9523184601924757E-2"/>
          <c:y val="9.7816418780985709E-2"/>
          <c:w val="0.5686604160324229"/>
          <c:h val="0.82977006661796959"/>
        </c:manualLayout>
      </c:layout>
      <c:radarChart>
        <c:radarStyle val="marker"/>
        <c:varyColors val="0"/>
        <c:ser>
          <c:idx val="1"/>
          <c:order val="0"/>
          <c:tx>
            <c:v>Corp</c:v>
          </c:tx>
          <c:spPr>
            <a:ln w="19050" cap="rnd" cmpd="sng" algn="ctr">
              <a:solidFill>
                <a:schemeClr val="accent2"/>
              </a:solidFill>
              <a:prstDash val="solid"/>
              <a:round/>
            </a:ln>
            <a:effectLst/>
          </c:spPr>
          <c:marker>
            <c:spPr>
              <a:solidFill>
                <a:srgbClr val="7030A0"/>
              </a:solidFill>
              <a:ln w="6350" cap="flat" cmpd="sng" algn="ctr">
                <a:solidFill>
                  <a:srgbClr val="7030A0"/>
                </a:solidFill>
                <a:prstDash val="solid"/>
                <a:round/>
              </a:ln>
              <a:effectLst/>
            </c:spPr>
          </c:marker>
          <c:cat>
            <c:strRef>
              <c:f>'CANSO SoE Summary'!$B$4:$B$14</c:f>
              <c:strCache>
                <c:ptCount val="11"/>
                <c:pt idx="0">
                  <c:v>Leadership 
and 
Governance</c:v>
                </c:pt>
                <c:pt idx="1">
                  <c:v>Information 
Security 
Management 
System 
(ISMS)</c:v>
                </c:pt>
                <c:pt idx="2">
                  <c:v>Risk 
Assessment </c:v>
                </c:pt>
                <c:pt idx="3">
                  <c:v>Information 
sharing</c:v>
                </c:pt>
                <c:pt idx="4">
                  <c:v>Supply 
Chain Risk 
Management</c:v>
                </c:pt>
                <c:pt idx="5">
                  <c:v>Identity 
Management 
and Access 
Control</c:v>
                </c:pt>
                <c:pt idx="6">
                  <c:v>Human_x0002_Centred 
Security</c:v>
                </c:pt>
                <c:pt idx="7">
                  <c:v>Protective 
Technology</c:v>
                </c:pt>
                <c:pt idx="8">
                  <c:v>Anomalies 
and Events </c:v>
                </c:pt>
                <c:pt idx="9">
                  <c:v>Response 
Planning</c:v>
                </c:pt>
                <c:pt idx="10">
                  <c:v>Mitigation</c:v>
                </c:pt>
              </c:strCache>
            </c:strRef>
          </c:cat>
          <c:val>
            <c:numRef>
              <c:f>'CANSO SoE Summary'!$D$4:$D$14</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B89-4213-B62E-C76B9CB96900}"/>
            </c:ext>
          </c:extLst>
        </c:ser>
        <c:ser>
          <c:idx val="0"/>
          <c:order val="1"/>
          <c:tx>
            <c:v>Ops</c:v>
          </c:tx>
          <c:spPr>
            <a:ln w="19050" cap="rnd" cmpd="sng" algn="ctr">
              <a:solidFill>
                <a:schemeClr val="accent1"/>
              </a:solidFill>
              <a:prstDash val="solid"/>
              <a:round/>
            </a:ln>
            <a:effectLst/>
          </c:spPr>
          <c:marker>
            <c:spPr>
              <a:solidFill>
                <a:schemeClr val="accent1"/>
              </a:solidFill>
              <a:ln w="6350" cap="flat" cmpd="sng" algn="ctr">
                <a:solidFill>
                  <a:schemeClr val="accent1"/>
                </a:solidFill>
                <a:prstDash val="solid"/>
                <a:round/>
              </a:ln>
              <a:effectLst/>
            </c:spPr>
          </c:marker>
          <c:val>
            <c:numRef>
              <c:f>'CANSO SoE Summary'!#REF!</c:f>
              <c:numCache>
                <c:formatCode>General</c:formatCode>
                <c:ptCount val="1"/>
                <c:pt idx="0">
                  <c:v>1</c:v>
                </c:pt>
              </c:numCache>
            </c:numRef>
          </c:val>
          <c:extLst>
            <c:ext xmlns:c16="http://schemas.microsoft.com/office/drawing/2014/chart" uri="{C3380CC4-5D6E-409C-BE32-E72D297353CC}">
              <c16:uniqueId val="{00000001-FB89-4213-B62E-C76B9CB96900}"/>
            </c:ext>
          </c:extLst>
        </c:ser>
        <c:ser>
          <c:idx val="2"/>
          <c:order val="2"/>
          <c:tx>
            <c:v>AIL</c:v>
          </c:tx>
          <c:spPr>
            <a:ln w="19050" cap="rnd" cmpd="sng" algn="ctr">
              <a:solidFill>
                <a:schemeClr val="accent3"/>
              </a:solidFill>
              <a:prstDash val="solid"/>
              <a:round/>
            </a:ln>
            <a:effectLst/>
          </c:spPr>
          <c:marker>
            <c:spPr>
              <a:solidFill>
                <a:schemeClr val="accent3"/>
              </a:solidFill>
              <a:ln w="6350" cap="flat" cmpd="sng" algn="ctr">
                <a:solidFill>
                  <a:schemeClr val="accent3"/>
                </a:solidFill>
                <a:prstDash val="solid"/>
                <a:round/>
              </a:ln>
              <a:effectLst/>
            </c:spPr>
          </c:marker>
          <c:val>
            <c:numRef>
              <c:f>'CANSO SoE Summary'!#REF!</c:f>
              <c:numCache>
                <c:formatCode>General</c:formatCode>
                <c:ptCount val="1"/>
                <c:pt idx="0">
                  <c:v>1</c:v>
                </c:pt>
              </c:numCache>
            </c:numRef>
          </c:val>
          <c:extLst>
            <c:ext xmlns:c16="http://schemas.microsoft.com/office/drawing/2014/chart" uri="{C3380CC4-5D6E-409C-BE32-E72D297353CC}">
              <c16:uniqueId val="{00000002-FB89-4213-B62E-C76B9CB96900}"/>
            </c:ext>
          </c:extLst>
        </c:ser>
        <c:dLbls>
          <c:showLegendKey val="0"/>
          <c:showVal val="0"/>
          <c:showCatName val="0"/>
          <c:showSerName val="0"/>
          <c:showPercent val="0"/>
          <c:showBubbleSize val="0"/>
        </c:dLbls>
        <c:axId val="103291904"/>
        <c:axId val="103297792"/>
      </c:radarChart>
      <c:catAx>
        <c:axId val="103291904"/>
        <c:scaling>
          <c:orientation val="minMax"/>
        </c:scaling>
        <c:delete val="0"/>
        <c:axPos val="b"/>
        <c:majorGridlines>
          <c:spPr>
            <a:ln w="6350" cap="flat" cmpd="sng" algn="ctr">
              <a:solidFill>
                <a:schemeClr val="tx1">
                  <a:tint val="75000"/>
                </a:schemeClr>
              </a:solidFill>
              <a:prstDash val="solid"/>
              <a:round/>
            </a:ln>
            <a:effectLst/>
          </c:spPr>
        </c:majorGridlines>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en-US"/>
          </a:p>
        </c:txPr>
        <c:crossAx val="103297792"/>
        <c:crosses val="autoZero"/>
        <c:auto val="1"/>
        <c:lblAlgn val="ctr"/>
        <c:lblOffset val="100"/>
        <c:noMultiLvlLbl val="0"/>
      </c:catAx>
      <c:valAx>
        <c:axId val="103297792"/>
        <c:scaling>
          <c:orientation val="minMax"/>
        </c:scaling>
        <c:delete val="0"/>
        <c:axPos val="l"/>
        <c:majorGridlines>
          <c:spPr>
            <a:ln w="6350" cap="flat" cmpd="sng" algn="ctr">
              <a:solidFill>
                <a:schemeClr val="tx1">
                  <a:tint val="75000"/>
                </a:schemeClr>
              </a:solidFill>
              <a:prstDash val="solid"/>
              <a:round/>
            </a:ln>
            <a:effectLst/>
          </c:spPr>
        </c:majorGridlines>
        <c:numFmt formatCode="0.0" sourceLinked="0"/>
        <c:majorTickMark val="out"/>
        <c:minorTickMark val="none"/>
        <c:tickLblPos val="low"/>
        <c:spPr>
          <a:noFill/>
          <a:ln w="9525" cap="flat" cmpd="sng" algn="ctr">
            <a:solidFill>
              <a:schemeClr val="accent2">
                <a:shade val="95000"/>
                <a:satMod val="105000"/>
              </a:schemeClr>
            </a:solidFill>
            <a:prstDash val="solid"/>
            <a:round/>
          </a:ln>
          <a:effectLst/>
        </c:spPr>
        <c:txPr>
          <a:bodyPr rot="-60000000" spcFirstLastPara="1" vertOverflow="ellipsis" vert="horz" wrap="square" anchor="ctr" anchorCtr="0"/>
          <a:lstStyle/>
          <a:p>
            <a:pPr>
              <a:defRPr sz="800" b="0" i="0" u="none" strike="noStrike" kern="1200" baseline="0">
                <a:solidFill>
                  <a:sysClr val="windowText" lastClr="000000"/>
                </a:solidFill>
                <a:latin typeface="+mn-lt"/>
                <a:ea typeface="+mn-ea"/>
                <a:cs typeface="+mn-cs"/>
              </a:defRPr>
            </a:pPr>
            <a:endParaRPr lang="en-US"/>
          </a:p>
        </c:txPr>
        <c:crossAx val="103291904"/>
        <c:crosses val="autoZero"/>
        <c:crossBetween val="between"/>
      </c:valAx>
      <c:spPr>
        <a:solidFill>
          <a:schemeClr val="bg1"/>
        </a:solidFill>
        <a:ln>
          <a:noFill/>
        </a:ln>
        <a:effectLst/>
      </c:spPr>
    </c:plotArea>
    <c:legend>
      <c:legendPos val="r"/>
      <c:layout>
        <c:manualLayout>
          <c:xMode val="edge"/>
          <c:yMode val="edge"/>
          <c:x val="0.74760547255696352"/>
          <c:y val="0.78168332938296181"/>
          <c:w val="7.4450156365013578E-2"/>
          <c:h val="0.117490679484429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72684</xdr:colOff>
      <xdr:row>1</xdr:row>
      <xdr:rowOff>2147</xdr:rowOff>
    </xdr:from>
    <xdr:to>
      <xdr:col>21</xdr:col>
      <xdr:colOff>10900</xdr:colOff>
      <xdr:row>20</xdr:row>
      <xdr:rowOff>121285</xdr:rowOff>
    </xdr:to>
    <xdr:graphicFrame macro="">
      <xdr:nvGraphicFramePr>
        <xdr:cNvPr id="2" name="Chart 1">
          <a:extLst>
            <a:ext uri="{FF2B5EF4-FFF2-40B4-BE49-F238E27FC236}">
              <a16:creationId xmlns:a16="http://schemas.microsoft.com/office/drawing/2014/main" id="{50D7C81F-F1B7-F64D-ADD4-F84E3F69B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68356</xdr:colOff>
      <xdr:row>67</xdr:row>
      <xdr:rowOff>1680</xdr:rowOff>
    </xdr:from>
    <xdr:to>
      <xdr:col>54</xdr:col>
      <xdr:colOff>18003</xdr:colOff>
      <xdr:row>101</xdr:row>
      <xdr:rowOff>150626</xdr:rowOff>
    </xdr:to>
    <xdr:graphicFrame macro="">
      <xdr:nvGraphicFramePr>
        <xdr:cNvPr id="9" name="Chart 8">
          <a:extLst>
            <a:ext uri="{FF2B5EF4-FFF2-40B4-BE49-F238E27FC236}">
              <a16:creationId xmlns:a16="http://schemas.microsoft.com/office/drawing/2014/main" id="{BB8FBEAD-E0A9-40A1-9A04-A1CD50628636}"/>
            </a:ext>
            <a:ext uri="{147F2762-F138-4A5C-976F-8EAC2B608ADB}">
              <a16:predDERef xmlns:a16="http://schemas.microsoft.com/office/drawing/2014/main" pred="{2682A252-46BB-4357-8D07-B0DB69806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0.7565</cdr:x>
      <cdr:y>0.18562</cdr:y>
    </cdr:from>
    <cdr:to>
      <cdr:x>0.95805</cdr:x>
      <cdr:y>0.41707</cdr:y>
    </cdr:to>
    <cdr:sp macro="" textlink="">
      <cdr:nvSpPr>
        <cdr:cNvPr id="2" name="TextBox 1"/>
        <cdr:cNvSpPr txBox="1"/>
      </cdr:nvSpPr>
      <cdr:spPr>
        <a:xfrm xmlns:a="http://schemas.openxmlformats.org/drawingml/2006/main">
          <a:off x="6207775" y="983923"/>
          <a:ext cx="1653866" cy="12268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50" baseline="0">
              <a:latin typeface="+mn-lt"/>
              <a:ea typeface="+mn-ea"/>
              <a:cs typeface="+mn-cs"/>
            </a:rPr>
            <a:t>E - Optimised</a:t>
          </a:r>
          <a:endParaRPr lang="en-US" sz="1050">
            <a:latin typeface="+mn-lt"/>
            <a:ea typeface="+mn-ea"/>
            <a:cs typeface="+mn-cs"/>
          </a:endParaRP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50" baseline="0">
              <a:latin typeface="+mn-lt"/>
              <a:ea typeface="+mn-ea"/>
              <a:cs typeface="+mn-cs"/>
            </a:rPr>
            <a:t>D - Assured</a:t>
          </a:r>
          <a:endParaRPr lang="en-US" sz="1050"/>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50" baseline="0">
              <a:latin typeface="+mn-lt"/>
              <a:ea typeface="+mn-ea"/>
              <a:cs typeface="+mn-cs"/>
            </a:rPr>
            <a:t>C - Managed</a:t>
          </a:r>
          <a:endParaRPr lang="en-US" sz="1050"/>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50" baseline="0">
              <a:latin typeface="+mn-lt"/>
              <a:ea typeface="+mn-ea"/>
              <a:cs typeface="+mn-cs"/>
            </a:rPr>
            <a:t>B - Defined</a:t>
          </a:r>
          <a:endParaRPr lang="en-US" sz="1050"/>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50" baseline="0">
              <a:latin typeface="+mn-lt"/>
              <a:ea typeface="+mn-ea"/>
              <a:cs typeface="+mn-cs"/>
            </a:rPr>
            <a:t>A - Informal Arrangements</a:t>
          </a:r>
          <a:endParaRPr lang="en-US" sz="1050"/>
        </a:p>
        <a:p xmlns:a="http://schemas.openxmlformats.org/drawingml/2006/main">
          <a:endParaRPr lang="en-US" sz="1050"/>
        </a:p>
      </cdr:txBody>
    </cdr:sp>
  </cdr:relSizeAnchor>
</c:userShapes>
</file>

<file path=xl/drawings/drawing3.xml><?xml version="1.0" encoding="utf-8"?>
<c:userShapes xmlns:c="http://schemas.openxmlformats.org/drawingml/2006/chart">
  <cdr:relSizeAnchor xmlns:cdr="http://schemas.openxmlformats.org/drawingml/2006/chartDrawing">
    <cdr:from>
      <cdr:x>0.7565</cdr:x>
      <cdr:y>0.18562</cdr:y>
    </cdr:from>
    <cdr:to>
      <cdr:x>0.89783</cdr:x>
      <cdr:y>0.41707</cdr:y>
    </cdr:to>
    <cdr:sp macro="" textlink="">
      <cdr:nvSpPr>
        <cdr:cNvPr id="2" name="TextBox 1"/>
        <cdr:cNvSpPr txBox="1"/>
      </cdr:nvSpPr>
      <cdr:spPr>
        <a:xfrm xmlns:a="http://schemas.openxmlformats.org/drawingml/2006/main">
          <a:off x="6614688" y="906114"/>
          <a:ext cx="1235768" cy="11298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50" baseline="0">
              <a:latin typeface="+mn-lt"/>
              <a:ea typeface="+mn-ea"/>
              <a:cs typeface="+mn-cs"/>
            </a:rPr>
            <a:t>5 - Optimal</a:t>
          </a:r>
          <a:endParaRPr lang="en-US" sz="1050">
            <a:latin typeface="+mn-lt"/>
            <a:ea typeface="+mn-ea"/>
            <a:cs typeface="+mn-cs"/>
          </a:endParaRP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50" baseline="0">
              <a:latin typeface="+mn-lt"/>
              <a:ea typeface="+mn-ea"/>
              <a:cs typeface="+mn-cs"/>
            </a:rPr>
            <a:t>4 - Managed</a:t>
          </a:r>
          <a:endParaRPr lang="en-US" sz="1050"/>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50" baseline="0">
              <a:latin typeface="+mn-lt"/>
              <a:ea typeface="+mn-ea"/>
              <a:cs typeface="+mn-cs"/>
            </a:rPr>
            <a:t>3 - Defined</a:t>
          </a:r>
          <a:endParaRPr lang="en-US" sz="1050"/>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50" baseline="0">
              <a:latin typeface="+mn-lt"/>
              <a:ea typeface="+mn-ea"/>
              <a:cs typeface="+mn-cs"/>
            </a:rPr>
            <a:t>2 - Acknowledged</a:t>
          </a:r>
          <a:endParaRPr lang="en-US" sz="1050"/>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50">
              <a:latin typeface="+mn-lt"/>
              <a:ea typeface="+mn-ea"/>
              <a:cs typeface="+mn-cs"/>
            </a:rPr>
            <a:t>1</a:t>
          </a:r>
          <a:r>
            <a:rPr lang="en-US" sz="1050" baseline="0">
              <a:latin typeface="+mn-lt"/>
              <a:ea typeface="+mn-ea"/>
              <a:cs typeface="+mn-cs"/>
            </a:rPr>
            <a:t> - Initial</a:t>
          </a:r>
          <a:endParaRPr lang="en-US" sz="1050"/>
        </a:p>
        <a:p xmlns:a="http://schemas.openxmlformats.org/drawingml/2006/main">
          <a:r>
            <a:rPr lang="en-US" sz="1050"/>
            <a:t>0 - Non-existent</a:t>
          </a:r>
        </a:p>
        <a:p xmlns:a="http://schemas.openxmlformats.org/drawingml/2006/main">
          <a:endParaRPr lang="en-US" sz="105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iso.org/isoiec-27001-information-security.html" TargetMode="External"/><Relationship Id="rId7" Type="http://schemas.openxmlformats.org/officeDocument/2006/relationships/vmlDrawing" Target="../drawings/vmlDrawing5.vml"/><Relationship Id="rId2" Type="http://schemas.openxmlformats.org/officeDocument/2006/relationships/hyperlink" Target="https://www.isa.org/standards-and-publications/isa-standards/find-isa-standards-in-numerical-order/" TargetMode="External"/><Relationship Id="rId1" Type="http://schemas.openxmlformats.org/officeDocument/2006/relationships/hyperlink" Target="https://csrc.nist.gov/publications/detail/sp/800-53/rev-4/final" TargetMode="External"/><Relationship Id="rId6" Type="http://schemas.openxmlformats.org/officeDocument/2006/relationships/printerSettings" Target="../printerSettings/printerSettings5.bin"/><Relationship Id="rId5" Type="http://schemas.openxmlformats.org/officeDocument/2006/relationships/hyperlink" Target="http://www.isaca.org/cobit/pages/default.aspx" TargetMode="External"/><Relationship Id="rId4" Type="http://schemas.openxmlformats.org/officeDocument/2006/relationships/hyperlink" Target="https://www.cisecurity.org/contro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T41"/>
  <sheetViews>
    <sheetView topLeftCell="P1" zoomScaleNormal="100" workbookViewId="0">
      <selection activeCell="S31" sqref="S31"/>
    </sheetView>
  </sheetViews>
  <sheetFormatPr defaultColWidth="10.7265625" defaultRowHeight="14.5"/>
  <cols>
    <col min="1" max="15" width="13.453125" customWidth="1"/>
  </cols>
  <sheetData>
    <row r="1" spans="1:20" ht="15" thickBot="1"/>
    <row r="2" spans="1:20" ht="15" customHeight="1" thickTop="1" thickBot="1">
      <c r="A2" s="83" t="s">
        <v>0</v>
      </c>
      <c r="B2" s="84"/>
      <c r="C2" s="84"/>
      <c r="D2" s="84"/>
      <c r="E2" s="84"/>
      <c r="F2" s="84"/>
      <c r="G2" s="84"/>
      <c r="H2" s="84"/>
      <c r="I2" s="84"/>
      <c r="J2" s="84"/>
      <c r="K2" s="84"/>
      <c r="L2" s="84"/>
      <c r="M2" s="84"/>
      <c r="N2" s="84"/>
      <c r="O2" s="85"/>
      <c r="Q2" s="101" t="s">
        <v>1</v>
      </c>
      <c r="R2" s="102"/>
      <c r="S2" s="102"/>
      <c r="T2" s="103"/>
    </row>
    <row r="3" spans="1:20" ht="15" customHeight="1">
      <c r="A3" s="86"/>
      <c r="B3" s="87"/>
      <c r="C3" s="87"/>
      <c r="D3" s="87"/>
      <c r="E3" s="87"/>
      <c r="F3" s="87"/>
      <c r="G3" s="87"/>
      <c r="H3" s="87"/>
      <c r="I3" s="87"/>
      <c r="J3" s="87"/>
      <c r="K3" s="87"/>
      <c r="L3" s="87"/>
      <c r="M3" s="87"/>
      <c r="N3" s="87"/>
      <c r="O3" s="88"/>
      <c r="Q3" s="104" t="s">
        <v>134</v>
      </c>
      <c r="R3" s="105"/>
      <c r="S3" s="105"/>
      <c r="T3" s="106"/>
    </row>
    <row r="4" spans="1:20" ht="15" customHeight="1">
      <c r="A4" s="86"/>
      <c r="B4" s="87"/>
      <c r="C4" s="87"/>
      <c r="D4" s="87"/>
      <c r="E4" s="87"/>
      <c r="F4" s="87"/>
      <c r="G4" s="87"/>
      <c r="H4" s="87"/>
      <c r="I4" s="87"/>
      <c r="J4" s="87"/>
      <c r="K4" s="87"/>
      <c r="L4" s="87"/>
      <c r="M4" s="87"/>
      <c r="N4" s="87"/>
      <c r="O4" s="88"/>
      <c r="Q4" s="107"/>
      <c r="R4" s="96"/>
      <c r="S4" s="96"/>
      <c r="T4" s="97"/>
    </row>
    <row r="5" spans="1:20" ht="15" customHeight="1">
      <c r="A5" s="86"/>
      <c r="B5" s="87"/>
      <c r="C5" s="87"/>
      <c r="D5" s="87"/>
      <c r="E5" s="87"/>
      <c r="F5" s="87"/>
      <c r="G5" s="87"/>
      <c r="H5" s="87"/>
      <c r="I5" s="87"/>
      <c r="J5" s="87"/>
      <c r="K5" s="87"/>
      <c r="L5" s="87"/>
      <c r="M5" s="87"/>
      <c r="N5" s="87"/>
      <c r="O5" s="88"/>
      <c r="Q5" s="107"/>
      <c r="R5" s="96"/>
      <c r="S5" s="96"/>
      <c r="T5" s="97"/>
    </row>
    <row r="6" spans="1:20" ht="15" customHeight="1">
      <c r="A6" s="86"/>
      <c r="B6" s="87"/>
      <c r="C6" s="87"/>
      <c r="D6" s="87"/>
      <c r="E6" s="87"/>
      <c r="F6" s="87"/>
      <c r="G6" s="87"/>
      <c r="H6" s="87"/>
      <c r="I6" s="87"/>
      <c r="J6" s="87"/>
      <c r="K6" s="87"/>
      <c r="L6" s="87"/>
      <c r="M6" s="87"/>
      <c r="N6" s="87"/>
      <c r="O6" s="88"/>
      <c r="Q6" s="107"/>
      <c r="R6" s="96"/>
      <c r="S6" s="96"/>
      <c r="T6" s="97"/>
    </row>
    <row r="7" spans="1:20" ht="15" customHeight="1">
      <c r="A7" s="86"/>
      <c r="B7" s="87"/>
      <c r="C7" s="87"/>
      <c r="D7" s="87"/>
      <c r="E7" s="87"/>
      <c r="F7" s="87"/>
      <c r="G7" s="87"/>
      <c r="H7" s="87"/>
      <c r="I7" s="87"/>
      <c r="J7" s="87"/>
      <c r="K7" s="87"/>
      <c r="L7" s="87"/>
      <c r="M7" s="87"/>
      <c r="N7" s="87"/>
      <c r="O7" s="88"/>
      <c r="Q7" s="107"/>
      <c r="R7" s="96"/>
      <c r="S7" s="96"/>
      <c r="T7" s="97"/>
    </row>
    <row r="8" spans="1:20" ht="15" customHeight="1">
      <c r="A8" s="86"/>
      <c r="B8" s="87"/>
      <c r="C8" s="87"/>
      <c r="D8" s="87"/>
      <c r="E8" s="87"/>
      <c r="F8" s="87"/>
      <c r="G8" s="87"/>
      <c r="H8" s="87"/>
      <c r="I8" s="87"/>
      <c r="J8" s="87"/>
      <c r="K8" s="87"/>
      <c r="L8" s="87"/>
      <c r="M8" s="87"/>
      <c r="N8" s="87"/>
      <c r="O8" s="88"/>
      <c r="Q8" s="107"/>
      <c r="R8" s="96"/>
      <c r="S8" s="96"/>
      <c r="T8" s="97"/>
    </row>
    <row r="9" spans="1:20" ht="15" customHeight="1">
      <c r="A9" s="86"/>
      <c r="B9" s="87"/>
      <c r="C9" s="87"/>
      <c r="D9" s="87"/>
      <c r="E9" s="87"/>
      <c r="F9" s="87"/>
      <c r="G9" s="87"/>
      <c r="H9" s="87"/>
      <c r="I9" s="87"/>
      <c r="J9" s="87"/>
      <c r="K9" s="87"/>
      <c r="L9" s="87"/>
      <c r="M9" s="87"/>
      <c r="N9" s="87"/>
      <c r="O9" s="88"/>
      <c r="Q9" s="107"/>
      <c r="R9" s="96"/>
      <c r="S9" s="96"/>
      <c r="T9" s="97"/>
    </row>
    <row r="10" spans="1:20" ht="15" customHeight="1">
      <c r="A10" s="86"/>
      <c r="B10" s="87"/>
      <c r="C10" s="87"/>
      <c r="D10" s="87"/>
      <c r="E10" s="87"/>
      <c r="F10" s="87"/>
      <c r="G10" s="87"/>
      <c r="H10" s="87"/>
      <c r="I10" s="87"/>
      <c r="J10" s="87"/>
      <c r="K10" s="87"/>
      <c r="L10" s="87"/>
      <c r="M10" s="87"/>
      <c r="N10" s="87"/>
      <c r="O10" s="88"/>
      <c r="Q10" s="107"/>
      <c r="R10" s="96"/>
      <c r="S10" s="96"/>
      <c r="T10" s="97"/>
    </row>
    <row r="11" spans="1:20" ht="15" customHeight="1">
      <c r="A11" s="86"/>
      <c r="B11" s="87"/>
      <c r="C11" s="87"/>
      <c r="D11" s="87"/>
      <c r="E11" s="87"/>
      <c r="F11" s="87"/>
      <c r="G11" s="87"/>
      <c r="H11" s="87"/>
      <c r="I11" s="87"/>
      <c r="J11" s="87"/>
      <c r="K11" s="87"/>
      <c r="L11" s="87"/>
      <c r="M11" s="87"/>
      <c r="N11" s="87"/>
      <c r="O11" s="88"/>
      <c r="Q11" s="107"/>
      <c r="R11" s="96"/>
      <c r="S11" s="96"/>
      <c r="T11" s="97"/>
    </row>
    <row r="12" spans="1:20" ht="15" customHeight="1">
      <c r="A12" s="86"/>
      <c r="B12" s="87"/>
      <c r="C12" s="87"/>
      <c r="D12" s="87"/>
      <c r="E12" s="87"/>
      <c r="F12" s="87"/>
      <c r="G12" s="87"/>
      <c r="H12" s="87"/>
      <c r="I12" s="87"/>
      <c r="J12" s="87"/>
      <c r="K12" s="87"/>
      <c r="L12" s="87"/>
      <c r="M12" s="87"/>
      <c r="N12" s="87"/>
      <c r="O12" s="88"/>
      <c r="Q12" s="107"/>
      <c r="R12" s="96"/>
      <c r="S12" s="96"/>
      <c r="T12" s="97"/>
    </row>
    <row r="13" spans="1:20" ht="15" customHeight="1">
      <c r="A13" s="86"/>
      <c r="B13" s="87"/>
      <c r="C13" s="87"/>
      <c r="D13" s="87"/>
      <c r="E13" s="87"/>
      <c r="F13" s="87"/>
      <c r="G13" s="87"/>
      <c r="H13" s="87"/>
      <c r="I13" s="87"/>
      <c r="J13" s="87"/>
      <c r="K13" s="87"/>
      <c r="L13" s="87"/>
      <c r="M13" s="87"/>
      <c r="N13" s="87"/>
      <c r="O13" s="88"/>
      <c r="Q13" s="107"/>
      <c r="R13" s="96"/>
      <c r="S13" s="96"/>
      <c r="T13" s="97"/>
    </row>
    <row r="14" spans="1:20" ht="15" customHeight="1">
      <c r="A14" s="86"/>
      <c r="B14" s="87"/>
      <c r="C14" s="87"/>
      <c r="D14" s="87"/>
      <c r="E14" s="87"/>
      <c r="F14" s="87"/>
      <c r="G14" s="87"/>
      <c r="H14" s="87"/>
      <c r="I14" s="87"/>
      <c r="J14" s="87"/>
      <c r="K14" s="87"/>
      <c r="L14" s="87"/>
      <c r="M14" s="87"/>
      <c r="N14" s="87"/>
      <c r="O14" s="88"/>
      <c r="Q14" s="107"/>
      <c r="R14" s="96"/>
      <c r="S14" s="96"/>
      <c r="T14" s="97"/>
    </row>
    <row r="15" spans="1:20" ht="15" customHeight="1">
      <c r="A15" s="86"/>
      <c r="B15" s="87"/>
      <c r="C15" s="87"/>
      <c r="D15" s="87"/>
      <c r="E15" s="87"/>
      <c r="F15" s="87"/>
      <c r="G15" s="87"/>
      <c r="H15" s="87"/>
      <c r="I15" s="87"/>
      <c r="J15" s="87"/>
      <c r="K15" s="87"/>
      <c r="L15" s="87"/>
      <c r="M15" s="87"/>
      <c r="N15" s="87"/>
      <c r="O15" s="88"/>
      <c r="Q15" s="107"/>
      <c r="R15" s="96"/>
      <c r="S15" s="96"/>
      <c r="T15" s="97"/>
    </row>
    <row r="16" spans="1:20" ht="15" customHeight="1">
      <c r="A16" s="86"/>
      <c r="B16" s="87"/>
      <c r="C16" s="87"/>
      <c r="D16" s="87"/>
      <c r="E16" s="87"/>
      <c r="F16" s="87"/>
      <c r="G16" s="87"/>
      <c r="H16" s="87"/>
      <c r="I16" s="87"/>
      <c r="J16" s="87"/>
      <c r="K16" s="87"/>
      <c r="L16" s="87"/>
      <c r="M16" s="87"/>
      <c r="N16" s="87"/>
      <c r="O16" s="88"/>
      <c r="Q16" s="107"/>
      <c r="R16" s="96"/>
      <c r="S16" s="96"/>
      <c r="T16" s="97"/>
    </row>
    <row r="17" spans="1:20" ht="15" customHeight="1">
      <c r="A17" s="86"/>
      <c r="B17" s="87"/>
      <c r="C17" s="87"/>
      <c r="D17" s="87"/>
      <c r="E17" s="87"/>
      <c r="F17" s="87"/>
      <c r="G17" s="87"/>
      <c r="H17" s="87"/>
      <c r="I17" s="87"/>
      <c r="J17" s="87"/>
      <c r="K17" s="87"/>
      <c r="L17" s="87"/>
      <c r="M17" s="87"/>
      <c r="N17" s="87"/>
      <c r="O17" s="88"/>
      <c r="Q17" s="107"/>
      <c r="R17" s="96"/>
      <c r="S17" s="96"/>
      <c r="T17" s="97"/>
    </row>
    <row r="18" spans="1:20" ht="15" customHeight="1">
      <c r="A18" s="86"/>
      <c r="B18" s="87"/>
      <c r="C18" s="87"/>
      <c r="D18" s="87"/>
      <c r="E18" s="87"/>
      <c r="F18" s="87"/>
      <c r="G18" s="87"/>
      <c r="H18" s="87"/>
      <c r="I18" s="87"/>
      <c r="J18" s="87"/>
      <c r="K18" s="87"/>
      <c r="L18" s="87"/>
      <c r="M18" s="87"/>
      <c r="N18" s="87"/>
      <c r="O18" s="88"/>
      <c r="Q18" s="107"/>
      <c r="R18" s="96"/>
      <c r="S18" s="96"/>
      <c r="T18" s="97"/>
    </row>
    <row r="19" spans="1:20" ht="15" customHeight="1">
      <c r="A19" s="86"/>
      <c r="B19" s="87"/>
      <c r="C19" s="87"/>
      <c r="D19" s="87"/>
      <c r="E19" s="87"/>
      <c r="F19" s="87"/>
      <c r="G19" s="87"/>
      <c r="H19" s="87"/>
      <c r="I19" s="87"/>
      <c r="J19" s="87"/>
      <c r="K19" s="87"/>
      <c r="L19" s="87"/>
      <c r="M19" s="87"/>
      <c r="N19" s="87"/>
      <c r="O19" s="88"/>
      <c r="Q19" s="107"/>
      <c r="R19" s="96"/>
      <c r="S19" s="96"/>
      <c r="T19" s="97"/>
    </row>
    <row r="20" spans="1:20" ht="15" customHeight="1">
      <c r="A20" s="86"/>
      <c r="B20" s="87"/>
      <c r="C20" s="87"/>
      <c r="D20" s="87"/>
      <c r="E20" s="87"/>
      <c r="F20" s="87"/>
      <c r="G20" s="87"/>
      <c r="H20" s="87"/>
      <c r="I20" s="87"/>
      <c r="J20" s="87"/>
      <c r="K20" s="87"/>
      <c r="L20" s="87"/>
      <c r="M20" s="87"/>
      <c r="N20" s="87"/>
      <c r="O20" s="88"/>
      <c r="Q20" s="107"/>
      <c r="R20" s="96"/>
      <c r="S20" s="96"/>
      <c r="T20" s="97"/>
    </row>
    <row r="21" spans="1:20" ht="15" customHeight="1" thickBot="1">
      <c r="A21" s="86"/>
      <c r="B21" s="87"/>
      <c r="C21" s="87"/>
      <c r="D21" s="87"/>
      <c r="E21" s="87"/>
      <c r="F21" s="87"/>
      <c r="G21" s="87"/>
      <c r="H21" s="87"/>
      <c r="I21" s="87"/>
      <c r="J21" s="87"/>
      <c r="K21" s="87"/>
      <c r="L21" s="87"/>
      <c r="M21" s="87"/>
      <c r="N21" s="87"/>
      <c r="O21" s="88"/>
      <c r="Q21" s="108"/>
      <c r="R21" s="109"/>
      <c r="S21" s="109"/>
      <c r="T21" s="110"/>
    </row>
    <row r="22" spans="1:20" ht="15" customHeight="1">
      <c r="A22" s="86"/>
      <c r="B22" s="87"/>
      <c r="C22" s="87"/>
      <c r="D22" s="87"/>
      <c r="E22" s="87"/>
      <c r="F22" s="87"/>
      <c r="G22" s="87"/>
      <c r="H22" s="87"/>
      <c r="I22" s="87"/>
      <c r="J22" s="87"/>
      <c r="K22" s="87"/>
      <c r="L22" s="87"/>
      <c r="M22" s="87"/>
      <c r="N22" s="87"/>
      <c r="O22" s="88"/>
    </row>
    <row r="23" spans="1:20" ht="15" customHeight="1">
      <c r="A23" s="86"/>
      <c r="B23" s="87"/>
      <c r="C23" s="87"/>
      <c r="D23" s="87"/>
      <c r="E23" s="87"/>
      <c r="F23" s="87"/>
      <c r="G23" s="87"/>
      <c r="H23" s="87"/>
      <c r="I23" s="87"/>
      <c r="J23" s="87"/>
      <c r="K23" s="87"/>
      <c r="L23" s="87"/>
      <c r="M23" s="87"/>
      <c r="N23" s="87"/>
      <c r="O23" s="88"/>
    </row>
    <row r="24" spans="1:20" ht="15" customHeight="1">
      <c r="A24" s="86"/>
      <c r="B24" s="87"/>
      <c r="C24" s="87"/>
      <c r="D24" s="87"/>
      <c r="E24" s="87"/>
      <c r="F24" s="87"/>
      <c r="G24" s="87"/>
      <c r="H24" s="87"/>
      <c r="I24" s="87"/>
      <c r="J24" s="87"/>
      <c r="K24" s="87"/>
      <c r="L24" s="87"/>
      <c r="M24" s="87"/>
      <c r="N24" s="87"/>
      <c r="O24" s="88"/>
    </row>
    <row r="25" spans="1:20" ht="34" customHeight="1">
      <c r="A25" s="86"/>
      <c r="B25" s="87"/>
      <c r="C25" s="87"/>
      <c r="D25" s="87"/>
      <c r="E25" s="87"/>
      <c r="F25" s="87"/>
      <c r="G25" s="87"/>
      <c r="H25" s="87"/>
      <c r="I25" s="87"/>
      <c r="J25" s="87"/>
      <c r="K25" s="87"/>
      <c r="L25" s="87"/>
      <c r="M25" s="87"/>
      <c r="N25" s="87"/>
      <c r="O25" s="88"/>
    </row>
    <row r="26" spans="1:20" ht="15" thickBot="1">
      <c r="A26" s="89"/>
      <c r="B26" s="90"/>
      <c r="C26" s="90"/>
      <c r="D26" s="90"/>
      <c r="E26" s="90"/>
      <c r="F26" s="90"/>
      <c r="G26" s="90"/>
      <c r="H26" s="90"/>
      <c r="I26" s="90"/>
      <c r="J26" s="90"/>
      <c r="K26" s="90"/>
      <c r="L26" s="90"/>
      <c r="M26" s="90"/>
      <c r="N26" s="90"/>
      <c r="O26" s="91"/>
    </row>
    <row r="27" spans="1:20" ht="15" thickTop="1">
      <c r="A27" s="92" t="s">
        <v>2</v>
      </c>
      <c r="B27" s="93"/>
      <c r="C27" s="93"/>
      <c r="D27" s="93"/>
      <c r="E27" s="93"/>
      <c r="F27" s="93"/>
      <c r="G27" s="93"/>
      <c r="H27" s="93"/>
      <c r="I27" s="93"/>
      <c r="J27" s="93"/>
      <c r="K27" s="93"/>
      <c r="L27" s="93"/>
      <c r="M27" s="93"/>
      <c r="N27" s="93"/>
      <c r="O27" s="94"/>
    </row>
    <row r="28" spans="1:20">
      <c r="A28" s="95"/>
      <c r="B28" s="96"/>
      <c r="C28" s="96"/>
      <c r="D28" s="96"/>
      <c r="E28" s="96"/>
      <c r="F28" s="96"/>
      <c r="G28" s="96"/>
      <c r="H28" s="96"/>
      <c r="I28" s="96"/>
      <c r="J28" s="96"/>
      <c r="K28" s="96"/>
      <c r="L28" s="96"/>
      <c r="M28" s="96"/>
      <c r="N28" s="96"/>
      <c r="O28" s="97"/>
    </row>
    <row r="29" spans="1:20">
      <c r="A29" s="95"/>
      <c r="B29" s="96"/>
      <c r="C29" s="96"/>
      <c r="D29" s="96"/>
      <c r="E29" s="96"/>
      <c r="F29" s="96"/>
      <c r="G29" s="96"/>
      <c r="H29" s="96"/>
      <c r="I29" s="96"/>
      <c r="J29" s="96"/>
      <c r="K29" s="96"/>
      <c r="L29" s="96"/>
      <c r="M29" s="96"/>
      <c r="N29" s="96"/>
      <c r="O29" s="97"/>
    </row>
    <row r="30" spans="1:20">
      <c r="A30" s="95"/>
      <c r="B30" s="96"/>
      <c r="C30" s="96"/>
      <c r="D30" s="96"/>
      <c r="E30" s="96"/>
      <c r="F30" s="96"/>
      <c r="G30" s="96"/>
      <c r="H30" s="96"/>
      <c r="I30" s="96"/>
      <c r="J30" s="96"/>
      <c r="K30" s="96"/>
      <c r="L30" s="96"/>
      <c r="M30" s="96"/>
      <c r="N30" s="96"/>
      <c r="O30" s="97"/>
    </row>
    <row r="31" spans="1:20">
      <c r="A31" s="95"/>
      <c r="B31" s="96"/>
      <c r="C31" s="96"/>
      <c r="D31" s="96"/>
      <c r="E31" s="96"/>
      <c r="F31" s="96"/>
      <c r="G31" s="96"/>
      <c r="H31" s="96"/>
      <c r="I31" s="96"/>
      <c r="J31" s="96"/>
      <c r="K31" s="96"/>
      <c r="L31" s="96"/>
      <c r="M31" s="96"/>
      <c r="N31" s="96"/>
      <c r="O31" s="97"/>
    </row>
    <row r="32" spans="1:20">
      <c r="A32" s="95"/>
      <c r="B32" s="96"/>
      <c r="C32" s="96"/>
      <c r="D32" s="96"/>
      <c r="E32" s="96"/>
      <c r="F32" s="96"/>
      <c r="G32" s="96"/>
      <c r="H32" s="96"/>
      <c r="I32" s="96"/>
      <c r="J32" s="96"/>
      <c r="K32" s="96"/>
      <c r="L32" s="96"/>
      <c r="M32" s="96"/>
      <c r="N32" s="96"/>
      <c r="O32" s="97"/>
    </row>
    <row r="33" spans="1:15">
      <c r="A33" s="95"/>
      <c r="B33" s="96"/>
      <c r="C33" s="96"/>
      <c r="D33" s="96"/>
      <c r="E33" s="96"/>
      <c r="F33" s="96"/>
      <c r="G33" s="96"/>
      <c r="H33" s="96"/>
      <c r="I33" s="96"/>
      <c r="J33" s="96"/>
      <c r="K33" s="96"/>
      <c r="L33" s="96"/>
      <c r="M33" s="96"/>
      <c r="N33" s="96"/>
      <c r="O33" s="97"/>
    </row>
    <row r="34" spans="1:15">
      <c r="A34" s="95"/>
      <c r="B34" s="96"/>
      <c r="C34" s="96"/>
      <c r="D34" s="96"/>
      <c r="E34" s="96"/>
      <c r="F34" s="96"/>
      <c r="G34" s="96"/>
      <c r="H34" s="96"/>
      <c r="I34" s="96"/>
      <c r="J34" s="96"/>
      <c r="K34" s="96"/>
      <c r="L34" s="96"/>
      <c r="M34" s="96"/>
      <c r="N34" s="96"/>
      <c r="O34" s="97"/>
    </row>
    <row r="35" spans="1:15">
      <c r="A35" s="95"/>
      <c r="B35" s="96"/>
      <c r="C35" s="96"/>
      <c r="D35" s="96"/>
      <c r="E35" s="96"/>
      <c r="F35" s="96"/>
      <c r="G35" s="96"/>
      <c r="H35" s="96"/>
      <c r="I35" s="96"/>
      <c r="J35" s="96"/>
      <c r="K35" s="96"/>
      <c r="L35" s="96"/>
      <c r="M35" s="96"/>
      <c r="N35" s="96"/>
      <c r="O35" s="97"/>
    </row>
    <row r="36" spans="1:15">
      <c r="A36" s="95"/>
      <c r="B36" s="96"/>
      <c r="C36" s="96"/>
      <c r="D36" s="96"/>
      <c r="E36" s="96"/>
      <c r="F36" s="96"/>
      <c r="G36" s="96"/>
      <c r="H36" s="96"/>
      <c r="I36" s="96"/>
      <c r="J36" s="96"/>
      <c r="K36" s="96"/>
      <c r="L36" s="96"/>
      <c r="M36" s="96"/>
      <c r="N36" s="96"/>
      <c r="O36" s="97"/>
    </row>
    <row r="37" spans="1:15">
      <c r="A37" s="95"/>
      <c r="B37" s="96"/>
      <c r="C37" s="96"/>
      <c r="D37" s="96"/>
      <c r="E37" s="96"/>
      <c r="F37" s="96"/>
      <c r="G37" s="96"/>
      <c r="H37" s="96"/>
      <c r="I37" s="96"/>
      <c r="J37" s="96"/>
      <c r="K37" s="96"/>
      <c r="L37" s="96"/>
      <c r="M37" s="96"/>
      <c r="N37" s="96"/>
      <c r="O37" s="97"/>
    </row>
    <row r="38" spans="1:15">
      <c r="A38" s="95"/>
      <c r="B38" s="96"/>
      <c r="C38" s="96"/>
      <c r="D38" s="96"/>
      <c r="E38" s="96"/>
      <c r="F38" s="96"/>
      <c r="G38" s="96"/>
      <c r="H38" s="96"/>
      <c r="I38" s="96"/>
      <c r="J38" s="96"/>
      <c r="K38" s="96"/>
      <c r="L38" s="96"/>
      <c r="M38" s="96"/>
      <c r="N38" s="96"/>
      <c r="O38" s="97"/>
    </row>
    <row r="39" spans="1:15">
      <c r="A39" s="95"/>
      <c r="B39" s="96"/>
      <c r="C39" s="96"/>
      <c r="D39" s="96"/>
      <c r="E39" s="96"/>
      <c r="F39" s="96"/>
      <c r="G39" s="96"/>
      <c r="H39" s="96"/>
      <c r="I39" s="96"/>
      <c r="J39" s="96"/>
      <c r="K39" s="96"/>
      <c r="L39" s="96"/>
      <c r="M39" s="96"/>
      <c r="N39" s="96"/>
      <c r="O39" s="97"/>
    </row>
    <row r="40" spans="1:15" ht="15" thickBot="1">
      <c r="A40" s="98"/>
      <c r="B40" s="99"/>
      <c r="C40" s="99"/>
      <c r="D40" s="99"/>
      <c r="E40" s="99"/>
      <c r="F40" s="99"/>
      <c r="G40" s="99"/>
      <c r="H40" s="99"/>
      <c r="I40" s="99"/>
      <c r="J40" s="99"/>
      <c r="K40" s="99"/>
      <c r="L40" s="99"/>
      <c r="M40" s="99"/>
      <c r="N40" s="99"/>
      <c r="O40" s="100"/>
    </row>
    <row r="41" spans="1:15" ht="15" thickTop="1"/>
  </sheetData>
  <mergeCells count="5">
    <mergeCell ref="A2:O25"/>
    <mergeCell ref="A26:O26"/>
    <mergeCell ref="A27:O40"/>
    <mergeCell ref="Q2:T2"/>
    <mergeCell ref="Q3:T21"/>
  </mergeCells>
  <pageMargins left="0.7" right="0.7" top="0.75" bottom="0.75" header="0.3" footer="0.3"/>
  <pageSetup orientation="portrait" r:id="rId1"/>
  <headerFooter>
    <oddHeader>&amp;L&amp;"Calibri"&amp;10&amp;K000000 TLP Red - Not for disclosure, restricted to participants only.&amp;1#_x000D_&amp;C&amp;G</oddHeader>
    <oddFooter>&amp;L_x000D_&amp;1#&amp;"Calibri"&amp;10&amp;K000000 TLP Red - Not for disclosure, restricted to participants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B6"/>
  <sheetViews>
    <sheetView tabSelected="1" zoomScaleNormal="100" workbookViewId="0">
      <selection activeCell="B16" sqref="B16"/>
    </sheetView>
  </sheetViews>
  <sheetFormatPr defaultColWidth="10.7265625" defaultRowHeight="14.5"/>
  <cols>
    <col min="1" max="1" width="43.54296875" customWidth="1"/>
    <col min="2" max="2" width="107.453125" style="3" customWidth="1"/>
  </cols>
  <sheetData>
    <row r="1" spans="1:2" ht="18.5">
      <c r="A1" s="4" t="s">
        <v>3</v>
      </c>
      <c r="B1" s="5" t="s">
        <v>125</v>
      </c>
    </row>
    <row r="2" spans="1:2" ht="37">
      <c r="A2" s="22" t="s">
        <v>120</v>
      </c>
      <c r="B2" s="7" t="s">
        <v>118</v>
      </c>
    </row>
    <row r="3" spans="1:2" ht="37">
      <c r="A3" s="23" t="s">
        <v>121</v>
      </c>
      <c r="B3" s="8" t="s">
        <v>117</v>
      </c>
    </row>
    <row r="4" spans="1:2" ht="37">
      <c r="A4" s="22" t="s">
        <v>122</v>
      </c>
      <c r="B4" s="7" t="s">
        <v>119</v>
      </c>
    </row>
    <row r="5" spans="1:2" ht="37">
      <c r="A5" s="23" t="s">
        <v>123</v>
      </c>
      <c r="B5" s="8" t="s">
        <v>116</v>
      </c>
    </row>
    <row r="6" spans="1:2" ht="74">
      <c r="A6" s="6" t="s">
        <v>124</v>
      </c>
      <c r="B6" s="7" t="s">
        <v>115</v>
      </c>
    </row>
  </sheetData>
  <pageMargins left="0.7" right="0.7" top="0.75" bottom="0.75" header="0.3" footer="0.3"/>
  <pageSetup orientation="portrait" r:id="rId1"/>
  <headerFooter>
    <oddHeader>&amp;L&amp;"Calibri"&amp;10&amp;K000000 TLP Red - Not for disclosure, restricted to participants only.&amp;1#_x000D_&amp;C&amp;G</oddHeader>
    <oddFooter>&amp;L_x000D_&amp;1#&amp;"Calibri"&amp;10&amp;K000000 TLP Red - Not for disclosure, restricted to participants only.</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DD729-0ECC-E14E-88E8-47B5611D9A43}">
  <sheetPr>
    <tabColor theme="9"/>
  </sheetPr>
  <dimension ref="A1:Y19"/>
  <sheetViews>
    <sheetView zoomScaleNormal="100" workbookViewId="0">
      <pane ySplit="1" topLeftCell="A2" activePane="bottomLeft" state="frozen"/>
      <selection pane="bottomLeft" activeCell="W13" sqref="W13"/>
    </sheetView>
  </sheetViews>
  <sheetFormatPr defaultColWidth="8.81640625" defaultRowHeight="12.5"/>
  <cols>
    <col min="1" max="1" width="11" style="2" customWidth="1"/>
    <col min="2" max="2" width="48.26953125" style="26" customWidth="1"/>
    <col min="3" max="3" width="5.81640625" style="27" customWidth="1"/>
    <col min="4" max="4" width="9.26953125" style="27" customWidth="1"/>
    <col min="5" max="5" width="4.7265625" style="28" customWidth="1"/>
    <col min="6" max="6" width="11.1796875" style="49" customWidth="1"/>
    <col min="7" max="7" width="4.7265625" style="1" bestFit="1" customWidth="1"/>
    <col min="8" max="16384" width="8.81640625" style="1"/>
  </cols>
  <sheetData>
    <row r="1" spans="1:25" ht="15.75" customHeight="1">
      <c r="F1" s="29">
        <v>2025</v>
      </c>
    </row>
    <row r="2" spans="1:25" ht="31.5" customHeight="1">
      <c r="B2" s="76" t="s">
        <v>133</v>
      </c>
      <c r="C2" s="111" t="s">
        <v>4</v>
      </c>
      <c r="D2" s="111"/>
      <c r="E2" s="111" t="s">
        <v>127</v>
      </c>
      <c r="F2" s="111"/>
    </row>
    <row r="3" spans="1:25" ht="13.5" thickBot="1">
      <c r="B3" s="77" t="s">
        <v>29</v>
      </c>
      <c r="C3" s="78"/>
      <c r="D3" s="78"/>
      <c r="E3" s="79"/>
      <c r="F3" s="79"/>
      <c r="G3" s="20"/>
    </row>
    <row r="4" spans="1:25" ht="39" customHeight="1">
      <c r="A4" s="112" t="str">
        <f>'CANSO SoE Core'!$A$2</f>
        <v>LEAD AND GOVERN</v>
      </c>
      <c r="B4" s="39" t="str">
        <f>('CANSO SoE Core'!B2)</f>
        <v>Leadership 
and 
Governance</v>
      </c>
      <c r="C4" s="30">
        <v>3</v>
      </c>
      <c r="D4" s="80" t="s">
        <v>126</v>
      </c>
      <c r="E4" s="32">
        <v>1</v>
      </c>
      <c r="F4" s="31" t="str">
        <f>'CANSO SoE Core'!I2</f>
        <v>A</v>
      </c>
      <c r="G4" s="20"/>
    </row>
    <row r="5" spans="1:25" ht="36" customHeight="1" thickBot="1">
      <c r="A5" s="113"/>
      <c r="B5" s="33" t="str">
        <f>('CANSO SoE Core'!B3)</f>
        <v>Information 
Security 
Management 
System 
(ISMS)</v>
      </c>
      <c r="C5" s="34">
        <v>3</v>
      </c>
      <c r="D5" s="80" t="s">
        <v>126</v>
      </c>
      <c r="E5" s="32">
        <v>1</v>
      </c>
      <c r="F5" s="31" t="str">
        <f>'CANSO SoE Core'!I3</f>
        <v>A</v>
      </c>
      <c r="G5" s="20"/>
    </row>
    <row r="6" spans="1:25" ht="20.149999999999999" customHeight="1">
      <c r="A6" s="117" t="str">
        <f>'CANSO SoE Core'!$A$4</f>
        <v>IDENTIFY</v>
      </c>
      <c r="B6" s="33" t="str">
        <f>('CANSO SoE Core'!B4)</f>
        <v xml:space="preserve">Risk 
Assessment </v>
      </c>
      <c r="C6" s="34">
        <v>3</v>
      </c>
      <c r="D6" s="80" t="s">
        <v>126</v>
      </c>
      <c r="E6" s="32">
        <v>1</v>
      </c>
      <c r="F6" s="31" t="str">
        <f>'CANSO SoE Core'!I4</f>
        <v>A</v>
      </c>
      <c r="G6" s="20"/>
    </row>
    <row r="7" spans="1:25" ht="20.149999999999999" customHeight="1" thickBot="1">
      <c r="A7" s="118"/>
      <c r="B7" s="35" t="str">
        <f>('CANSO SoE Core'!B5)</f>
        <v>Information 
sharing</v>
      </c>
      <c r="C7" s="36">
        <v>3</v>
      </c>
      <c r="D7" s="80" t="s">
        <v>126</v>
      </c>
      <c r="E7" s="37">
        <v>1</v>
      </c>
      <c r="F7" s="38" t="str">
        <f>'CANSO SoE Core'!I5</f>
        <v>A</v>
      </c>
      <c r="G7" s="20"/>
    </row>
    <row r="8" spans="1:25" ht="20.149999999999999" customHeight="1" thickBot="1">
      <c r="A8" s="119"/>
      <c r="B8" s="39" t="str">
        <f>('CANSO SoE Core'!B6)</f>
        <v>Supply 
Chain Risk 
Management</v>
      </c>
      <c r="C8" s="30">
        <v>3</v>
      </c>
      <c r="D8" s="81" t="s">
        <v>126</v>
      </c>
      <c r="E8" s="32">
        <v>1</v>
      </c>
      <c r="F8" s="31" t="str">
        <f>'CANSO SoE Core'!I6</f>
        <v>A</v>
      </c>
      <c r="G8" s="20"/>
    </row>
    <row r="9" spans="1:25" ht="20.149999999999999" customHeight="1">
      <c r="A9" s="114" t="str">
        <f>'CANSO SoE Core'!$A$7</f>
        <v>PROTECT</v>
      </c>
      <c r="B9" s="33" t="str">
        <f>('CANSO SoE Core'!B7)</f>
        <v>Identity 
Management 
and Access 
Control</v>
      </c>
      <c r="C9" s="34">
        <v>3</v>
      </c>
      <c r="D9" s="80" t="s">
        <v>126</v>
      </c>
      <c r="E9" s="32">
        <v>2</v>
      </c>
      <c r="F9" s="31" t="str">
        <f>'CANSO SoE Core'!I7</f>
        <v>B</v>
      </c>
      <c r="G9" s="20"/>
    </row>
    <row r="10" spans="1:25" ht="20.149999999999999" customHeight="1" thickBot="1">
      <c r="A10" s="115"/>
      <c r="B10" s="35" t="str">
        <f>('CANSO SoE Core'!B8)</f>
        <v>Human_x0002_Centred 
Security</v>
      </c>
      <c r="C10" s="36">
        <v>3</v>
      </c>
      <c r="D10" s="80" t="s">
        <v>126</v>
      </c>
      <c r="E10" s="40">
        <v>1</v>
      </c>
      <c r="F10" s="38" t="str">
        <f>'CANSO SoE Core'!I8</f>
        <v>A</v>
      </c>
      <c r="G10" s="20"/>
    </row>
    <row r="11" spans="1:25" ht="15" thickBot="1">
      <c r="A11" s="116"/>
      <c r="B11" s="41" t="str">
        <f>('CANSO SoE Core'!B9)</f>
        <v>Protective 
Technology</v>
      </c>
      <c r="C11" s="42">
        <v>3</v>
      </c>
      <c r="D11" s="81" t="s">
        <v>126</v>
      </c>
      <c r="E11" s="43">
        <v>2</v>
      </c>
      <c r="F11" s="44" t="str">
        <f>'CANSO SoE Core'!I9</f>
        <v>B</v>
      </c>
      <c r="G11" s="20"/>
    </row>
    <row r="12" spans="1:25" ht="29.5" thickBot="1">
      <c r="A12" s="21" t="str">
        <f>'CANSO SoE Core'!$A$10</f>
        <v>DETECT</v>
      </c>
      <c r="B12" s="39" t="str">
        <f>('CANSO SoE Core'!B10)</f>
        <v xml:space="preserve">Anomalies 
and Events </v>
      </c>
      <c r="C12" s="30">
        <v>3</v>
      </c>
      <c r="D12" s="81" t="s">
        <v>126</v>
      </c>
      <c r="E12" s="32">
        <v>2</v>
      </c>
      <c r="F12" s="31" t="str">
        <f>'CANSO SoE Core'!I10</f>
        <v>B</v>
      </c>
      <c r="G12" s="20"/>
    </row>
    <row r="13" spans="1:25" ht="25.5" customHeight="1" thickBot="1">
      <c r="A13" s="112" t="str">
        <f>'CANSO SoE Core'!$A$11</f>
        <v>RESPOND</v>
      </c>
      <c r="B13" s="35" t="str">
        <f>('CANSO SoE Core'!B11)</f>
        <v>Response 
Planning</v>
      </c>
      <c r="C13" s="36">
        <v>3</v>
      </c>
      <c r="D13" s="38" t="s">
        <v>126</v>
      </c>
      <c r="E13" s="45">
        <v>2</v>
      </c>
      <c r="F13" s="38" t="str">
        <f>'CANSO SoE Core'!I11</f>
        <v>B</v>
      </c>
      <c r="G13" s="20"/>
    </row>
    <row r="14" spans="1:25" ht="21.75" customHeight="1" thickBot="1">
      <c r="A14" s="113"/>
      <c r="B14" s="46" t="str">
        <f>('CANSO SoE Core'!B12)</f>
        <v>Mitigation</v>
      </c>
      <c r="C14" s="42">
        <v>3</v>
      </c>
      <c r="D14" s="82" t="s">
        <v>126</v>
      </c>
      <c r="E14" s="47">
        <v>1</v>
      </c>
      <c r="F14" s="44" t="str">
        <f>'CANSO SoE Core'!I12</f>
        <v>A</v>
      </c>
      <c r="G14" s="20"/>
    </row>
    <row r="15" spans="1:25" ht="35.5" thickBot="1">
      <c r="A15" s="24" t="str">
        <f>'CANSO SoE Core'!$A$13</f>
        <v>RECOVER</v>
      </c>
      <c r="B15" s="46" t="str">
        <f>('CANSO SoE Core'!B13)</f>
        <v>Recovery 
Planning</v>
      </c>
      <c r="C15" s="42">
        <v>3</v>
      </c>
      <c r="D15" s="82" t="s">
        <v>126</v>
      </c>
      <c r="E15" s="47">
        <v>1</v>
      </c>
      <c r="F15" s="44" t="str">
        <f>'CANSO SoE Core'!I13</f>
        <v>A</v>
      </c>
      <c r="W15"/>
      <c r="X15"/>
      <c r="Y15"/>
    </row>
    <row r="16" spans="1:25" ht="14.5">
      <c r="B16" s="48"/>
      <c r="W16"/>
      <c r="X16"/>
      <c r="Y16"/>
    </row>
    <row r="17" spans="2:25" ht="14.5">
      <c r="B17" s="48"/>
      <c r="W17"/>
      <c r="X17"/>
      <c r="Y17"/>
    </row>
    <row r="18" spans="2:25" ht="14.5">
      <c r="B18" s="48"/>
    </row>
    <row r="19" spans="2:25" ht="14.5">
      <c r="B19" s="48"/>
    </row>
  </sheetData>
  <mergeCells count="6">
    <mergeCell ref="C2:D2"/>
    <mergeCell ref="E2:F2"/>
    <mergeCell ref="A13:A14"/>
    <mergeCell ref="A9:A11"/>
    <mergeCell ref="A6:A8"/>
    <mergeCell ref="A4:A5"/>
  </mergeCells>
  <conditionalFormatting sqref="F4:F15">
    <cfRule type="expression" dxfId="1" priority="23">
      <formula>F4&lt;$D$4</formula>
    </cfRule>
    <cfRule type="expression" dxfId="0" priority="24">
      <formula>F4&gt;$D$4</formula>
    </cfRule>
  </conditionalFormatting>
  <pageMargins left="0.75" right="0.75" top="1" bottom="1" header="0.5" footer="0.5"/>
  <pageSetup orientation="portrait" r:id="rId1"/>
  <headerFooter alignWithMargins="0">
    <oddHeader>&amp;L&amp;"Calibri"&amp;10&amp;K000000 TLP Red - Not for disclosure, restricted to participants only.&amp;1#_x000D_&amp;C&amp;G</oddHeader>
    <oddFooter>&amp;L_x000D_&amp;1#&amp;"Calibri"&amp;10&amp;K000000 TLP Red - Not for disclosure, restricted to participants only.</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K45"/>
  <sheetViews>
    <sheetView zoomScale="85" zoomScaleNormal="85" workbookViewId="0">
      <pane xSplit="2" ySplit="1" topLeftCell="C11" activePane="bottomRight" state="frozen"/>
      <selection pane="topRight" activeCell="D1" sqref="D1"/>
      <selection pane="bottomLeft" activeCell="A2" sqref="A2"/>
      <selection pane="bottomRight" activeCell="K3" sqref="K3"/>
    </sheetView>
  </sheetViews>
  <sheetFormatPr defaultColWidth="8.81640625" defaultRowHeight="14.5"/>
  <cols>
    <col min="1" max="1" width="14.26953125" style="14" customWidth="1"/>
    <col min="2" max="2" width="21.54296875" style="17" customWidth="1"/>
    <col min="3" max="3" width="26.26953125" style="14" customWidth="1"/>
    <col min="4" max="4" width="22.26953125" style="19" customWidth="1"/>
    <col min="5" max="5" width="22" style="14" customWidth="1"/>
    <col min="6" max="6" width="30.54296875" style="14" customWidth="1"/>
    <col min="7" max="7" width="27.7265625" style="14" customWidth="1"/>
    <col min="8" max="8" width="17.7265625" style="18" customWidth="1"/>
    <col min="9" max="9" width="8.81640625" style="25"/>
    <col min="10" max="10" width="14.54296875" customWidth="1"/>
    <col min="11" max="11" width="13.81640625" customWidth="1"/>
  </cols>
  <sheetData>
    <row r="1" spans="1:11" ht="50.25" customHeight="1">
      <c r="A1" s="50" t="s">
        <v>5</v>
      </c>
      <c r="B1" s="50" t="s">
        <v>29</v>
      </c>
      <c r="C1" s="50" t="s">
        <v>19</v>
      </c>
      <c r="D1" s="16" t="s">
        <v>39</v>
      </c>
      <c r="E1" s="16" t="s">
        <v>38</v>
      </c>
      <c r="F1" s="16" t="s">
        <v>37</v>
      </c>
      <c r="G1" s="16" t="s">
        <v>36</v>
      </c>
      <c r="H1" s="16" t="s">
        <v>35</v>
      </c>
      <c r="I1" s="51" t="s">
        <v>114</v>
      </c>
      <c r="J1" s="51" t="s">
        <v>131</v>
      </c>
      <c r="K1" s="51" t="s">
        <v>132</v>
      </c>
    </row>
    <row r="2" spans="1:11" ht="156">
      <c r="A2" s="128" t="s">
        <v>130</v>
      </c>
      <c r="B2" s="52" t="s">
        <v>20</v>
      </c>
      <c r="C2" s="53" t="s">
        <v>21</v>
      </c>
      <c r="D2" s="53" t="s">
        <v>24</v>
      </c>
      <c r="E2" s="53" t="s">
        <v>25</v>
      </c>
      <c r="F2" s="53" t="s">
        <v>26</v>
      </c>
      <c r="G2" s="53" t="s">
        <v>27</v>
      </c>
      <c r="H2" s="53" t="s">
        <v>28</v>
      </c>
      <c r="I2" s="54" t="s">
        <v>128</v>
      </c>
    </row>
    <row r="3" spans="1:11" ht="104.5" thickBot="1">
      <c r="A3" s="129"/>
      <c r="B3" s="59" t="s">
        <v>22</v>
      </c>
      <c r="C3" s="69" t="s">
        <v>23</v>
      </c>
      <c r="D3" s="69" t="s">
        <v>30</v>
      </c>
      <c r="E3" s="69" t="s">
        <v>31</v>
      </c>
      <c r="F3" s="69" t="s">
        <v>32</v>
      </c>
      <c r="G3" s="69" t="s">
        <v>33</v>
      </c>
      <c r="H3" s="69" t="s">
        <v>34</v>
      </c>
      <c r="I3" s="70" t="s">
        <v>128</v>
      </c>
    </row>
    <row r="4" spans="1:11" ht="156">
      <c r="A4" s="125" t="s">
        <v>61</v>
      </c>
      <c r="B4" s="57" t="s">
        <v>40</v>
      </c>
      <c r="C4" s="67" t="s">
        <v>43</v>
      </c>
      <c r="D4" s="67" t="s">
        <v>44</v>
      </c>
      <c r="E4" s="67" t="s">
        <v>45</v>
      </c>
      <c r="F4" s="67" t="s">
        <v>46</v>
      </c>
      <c r="G4" s="67" t="s">
        <v>47</v>
      </c>
      <c r="H4" s="67" t="s">
        <v>48</v>
      </c>
      <c r="I4" s="58" t="s">
        <v>128</v>
      </c>
    </row>
    <row r="5" spans="1:11" ht="156">
      <c r="A5" s="126"/>
      <c r="B5" s="52" t="s">
        <v>41</v>
      </c>
      <c r="C5" s="53" t="s">
        <v>49</v>
      </c>
      <c r="D5" s="56" t="s">
        <v>50</v>
      </c>
      <c r="E5" s="56" t="s">
        <v>51</v>
      </c>
      <c r="F5" s="56" t="s">
        <v>52</v>
      </c>
      <c r="G5" s="56" t="s">
        <v>53</v>
      </c>
      <c r="H5" s="56" t="s">
        <v>54</v>
      </c>
      <c r="I5" s="55" t="s">
        <v>128</v>
      </c>
    </row>
    <row r="6" spans="1:11" ht="169.5" thickBot="1">
      <c r="A6" s="127"/>
      <c r="B6" s="59" t="s">
        <v>42</v>
      </c>
      <c r="C6" s="69" t="s">
        <v>55</v>
      </c>
      <c r="D6" s="69" t="s">
        <v>56</v>
      </c>
      <c r="E6" s="69" t="s">
        <v>57</v>
      </c>
      <c r="F6" s="69" t="s">
        <v>58</v>
      </c>
      <c r="G6" s="69" t="s">
        <v>59</v>
      </c>
      <c r="H6" s="69" t="s">
        <v>60</v>
      </c>
      <c r="I6" s="70" t="s">
        <v>128</v>
      </c>
    </row>
    <row r="7" spans="1:11" ht="104">
      <c r="A7" s="122" t="s">
        <v>62</v>
      </c>
      <c r="B7" s="57" t="s">
        <v>63</v>
      </c>
      <c r="C7" s="67" t="s">
        <v>65</v>
      </c>
      <c r="D7" s="68" t="s">
        <v>66</v>
      </c>
      <c r="E7" s="68" t="s">
        <v>67</v>
      </c>
      <c r="F7" s="68" t="s">
        <v>68</v>
      </c>
      <c r="G7" s="68" t="s">
        <v>69</v>
      </c>
      <c r="H7" s="68" t="s">
        <v>70</v>
      </c>
      <c r="I7" s="58" t="s">
        <v>129</v>
      </c>
    </row>
    <row r="8" spans="1:11" ht="156">
      <c r="A8" s="123"/>
      <c r="B8" s="52" t="s">
        <v>64</v>
      </c>
      <c r="C8" s="53" t="s">
        <v>71</v>
      </c>
      <c r="D8" s="56" t="s">
        <v>72</v>
      </c>
      <c r="E8" s="56" t="s">
        <v>73</v>
      </c>
      <c r="F8" s="56" t="s">
        <v>74</v>
      </c>
      <c r="G8" s="56" t="s">
        <v>75</v>
      </c>
      <c r="H8" s="56" t="s">
        <v>76</v>
      </c>
      <c r="I8" s="55" t="s">
        <v>128</v>
      </c>
    </row>
    <row r="9" spans="1:11" ht="195.5" thickBot="1">
      <c r="A9" s="124"/>
      <c r="B9" s="59" t="s">
        <v>77</v>
      </c>
      <c r="C9" s="69" t="s">
        <v>78</v>
      </c>
      <c r="D9" s="69" t="s">
        <v>83</v>
      </c>
      <c r="E9" s="60" t="s">
        <v>79</v>
      </c>
      <c r="F9" s="60" t="s">
        <v>80</v>
      </c>
      <c r="G9" s="60" t="s">
        <v>81</v>
      </c>
      <c r="H9" s="60" t="s">
        <v>82</v>
      </c>
      <c r="I9" s="70" t="s">
        <v>129</v>
      </c>
    </row>
    <row r="10" spans="1:11" ht="91.5" thickBot="1">
      <c r="A10" s="71" t="s">
        <v>113</v>
      </c>
      <c r="B10" s="72" t="s">
        <v>84</v>
      </c>
      <c r="C10" s="73" t="s">
        <v>85</v>
      </c>
      <c r="D10" s="74" t="s">
        <v>86</v>
      </c>
      <c r="E10" s="74" t="s">
        <v>87</v>
      </c>
      <c r="F10" s="74" t="s">
        <v>88</v>
      </c>
      <c r="G10" s="74" t="s">
        <v>89</v>
      </c>
      <c r="H10" s="74" t="s">
        <v>90</v>
      </c>
      <c r="I10" s="75" t="s">
        <v>129</v>
      </c>
    </row>
    <row r="11" spans="1:11" ht="117">
      <c r="A11" s="120" t="s">
        <v>112</v>
      </c>
      <c r="B11" s="57" t="s">
        <v>91</v>
      </c>
      <c r="C11" s="67" t="s">
        <v>93</v>
      </c>
      <c r="D11" s="68" t="s">
        <v>94</v>
      </c>
      <c r="E11" s="68" t="s">
        <v>95</v>
      </c>
      <c r="F11" s="68" t="s">
        <v>96</v>
      </c>
      <c r="G11" s="68" t="s">
        <v>97</v>
      </c>
      <c r="H11" s="68" t="s">
        <v>98</v>
      </c>
      <c r="I11" s="58" t="s">
        <v>129</v>
      </c>
    </row>
    <row r="12" spans="1:11" ht="146.5" customHeight="1" thickBot="1">
      <c r="A12" s="121"/>
      <c r="B12" s="59" t="s">
        <v>92</v>
      </c>
      <c r="C12" s="59" t="s">
        <v>99</v>
      </c>
      <c r="D12" s="60" t="s">
        <v>100</v>
      </c>
      <c r="E12" s="60" t="s">
        <v>101</v>
      </c>
      <c r="F12" s="60" t="s">
        <v>102</v>
      </c>
      <c r="G12" s="60" t="s">
        <v>103</v>
      </c>
      <c r="H12" s="60" t="s">
        <v>104</v>
      </c>
      <c r="I12" s="61" t="s">
        <v>128</v>
      </c>
    </row>
    <row r="13" spans="1:11" ht="84" customHeight="1" thickBot="1">
      <c r="A13" s="62" t="s">
        <v>111</v>
      </c>
      <c r="B13" s="63" t="s">
        <v>105</v>
      </c>
      <c r="C13" s="64" t="s">
        <v>106</v>
      </c>
      <c r="D13" s="65" t="s">
        <v>107</v>
      </c>
      <c r="E13" s="65" t="s">
        <v>108</v>
      </c>
      <c r="F13" s="65" t="s">
        <v>109</v>
      </c>
      <c r="G13" s="65" t="s">
        <v>110</v>
      </c>
      <c r="H13" s="65" t="s">
        <v>6</v>
      </c>
      <c r="I13" s="66" t="s">
        <v>128</v>
      </c>
    </row>
    <row r="15" spans="1:11" ht="15.5">
      <c r="A15" s="13"/>
    </row>
    <row r="16" spans="1:11" ht="15.5">
      <c r="A16" s="13"/>
    </row>
    <row r="17" spans="1:1" ht="15.5">
      <c r="A17" s="13"/>
    </row>
    <row r="18" spans="1:1" ht="15.5">
      <c r="A18" s="13"/>
    </row>
    <row r="19" spans="1:1" ht="15.5">
      <c r="A19" s="13"/>
    </row>
    <row r="20" spans="1:1" ht="15.5">
      <c r="A20" s="13"/>
    </row>
    <row r="21" spans="1:1" ht="15.5">
      <c r="A21" s="13"/>
    </row>
    <row r="22" spans="1:1" ht="15.5">
      <c r="A22" s="13"/>
    </row>
    <row r="23" spans="1:1" ht="15.5">
      <c r="A23" s="13"/>
    </row>
    <row r="24" spans="1:1" ht="15.5">
      <c r="A24" s="13"/>
    </row>
    <row r="25" spans="1:1" ht="15.5">
      <c r="A25" s="13"/>
    </row>
    <row r="26" spans="1:1" ht="15.5">
      <c r="A26" s="13"/>
    </row>
    <row r="27" spans="1:1" ht="15.5">
      <c r="A27" s="13"/>
    </row>
    <row r="28" spans="1:1" ht="15.5">
      <c r="A28" s="13"/>
    </row>
    <row r="29" spans="1:1" ht="15.5">
      <c r="A29" s="13"/>
    </row>
    <row r="30" spans="1:1" ht="15.5">
      <c r="A30" s="13"/>
    </row>
    <row r="31" spans="1:1" ht="15.5">
      <c r="A31" s="13"/>
    </row>
    <row r="32" spans="1:1" ht="15.5">
      <c r="A32" s="13"/>
    </row>
    <row r="33" spans="1:1" ht="15.5">
      <c r="A33" s="13"/>
    </row>
    <row r="34" spans="1:1" ht="15.5">
      <c r="A34" s="13"/>
    </row>
    <row r="35" spans="1:1" ht="15.5">
      <c r="A35" s="13"/>
    </row>
    <row r="36" spans="1:1" ht="15.5">
      <c r="A36" s="13"/>
    </row>
    <row r="37" spans="1:1" ht="15.5">
      <c r="A37" s="13"/>
    </row>
    <row r="38" spans="1:1" ht="15.5">
      <c r="A38" s="13"/>
    </row>
    <row r="39" spans="1:1" ht="15.5">
      <c r="A39" s="13"/>
    </row>
    <row r="40" spans="1:1" ht="15.5">
      <c r="A40" s="13"/>
    </row>
    <row r="41" spans="1:1" ht="15.5">
      <c r="A41" s="13"/>
    </row>
    <row r="42" spans="1:1" ht="15.5">
      <c r="A42" s="13"/>
    </row>
    <row r="43" spans="1:1" ht="15.5">
      <c r="A43" s="13"/>
    </row>
    <row r="44" spans="1:1" ht="15.5">
      <c r="A44" s="13"/>
    </row>
    <row r="45" spans="1:1" ht="15.5">
      <c r="A45" s="15"/>
    </row>
  </sheetData>
  <sheetProtection selectLockedCells="1"/>
  <mergeCells count="4">
    <mergeCell ref="A11:A12"/>
    <mergeCell ref="A7:A9"/>
    <mergeCell ref="A4:A6"/>
    <mergeCell ref="A2:A3"/>
  </mergeCells>
  <pageMargins left="0.7" right="0.7" top="0.75" bottom="0.75" header="0.3" footer="0.3"/>
  <pageSetup orientation="portrait" r:id="rId1"/>
  <headerFooter>
    <oddHeader>&amp;L&amp;"Calibri"&amp;10&amp;K000000 TLP Red - Not for disclosure, restricted to participants only.&amp;1#_x000D_&amp;C&amp;G</oddHeader>
    <oddFooter>&amp;L_x000D_&amp;1#&amp;"Calibri"&amp;10&amp;K000000 TLP Red - Not for disclosure, restricted to participants only.</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6"/>
  <sheetViews>
    <sheetView workbookViewId="0"/>
  </sheetViews>
  <sheetFormatPr defaultColWidth="10.7265625" defaultRowHeight="14.5"/>
  <cols>
    <col min="1" max="1" width="26" customWidth="1"/>
    <col min="2" max="2" width="94.7265625" bestFit="1" customWidth="1"/>
  </cols>
  <sheetData>
    <row r="1" spans="1:2">
      <c r="A1" s="9" t="s">
        <v>7</v>
      </c>
      <c r="B1" s="11" t="s">
        <v>8</v>
      </c>
    </row>
    <row r="2" spans="1:2">
      <c r="A2" s="10" t="s">
        <v>9</v>
      </c>
      <c r="B2" s="12" t="s">
        <v>10</v>
      </c>
    </row>
    <row r="3" spans="1:2">
      <c r="A3" s="10" t="s">
        <v>11</v>
      </c>
      <c r="B3" s="12" t="s">
        <v>12</v>
      </c>
    </row>
    <row r="4" spans="1:2">
      <c r="A4" s="10" t="s">
        <v>13</v>
      </c>
      <c r="B4" s="12" t="s">
        <v>14</v>
      </c>
    </row>
    <row r="5" spans="1:2">
      <c r="A5" s="10" t="s">
        <v>15</v>
      </c>
      <c r="B5" s="12" t="s">
        <v>16</v>
      </c>
    </row>
    <row r="6" spans="1:2">
      <c r="A6" s="10" t="s">
        <v>17</v>
      </c>
      <c r="B6" s="12" t="s">
        <v>18</v>
      </c>
    </row>
  </sheetData>
  <hyperlinks>
    <hyperlink ref="B2" r:id="rId1" xr:uid="{00000000-0004-0000-0400-000000000000}"/>
    <hyperlink ref="B5" r:id="rId2" xr:uid="{00000000-0004-0000-0400-000001000000}"/>
    <hyperlink ref="B6" r:id="rId3" xr:uid="{00000000-0004-0000-0400-000002000000}"/>
    <hyperlink ref="B3" r:id="rId4" xr:uid="{00000000-0004-0000-0400-000003000000}"/>
    <hyperlink ref="B4" r:id="rId5" xr:uid="{00000000-0004-0000-0400-000004000000}"/>
  </hyperlinks>
  <pageMargins left="0.7" right="0.7" top="0.75" bottom="0.75" header="0.3" footer="0.3"/>
  <pageSetup orientation="portrait" r:id="rId6"/>
  <headerFooter>
    <oddHeader>&amp;L&amp;"Calibri"&amp;10&amp;K000000 TLP Red - Not for disclosure, restricted to participants only.&amp;1#_x000D_&amp;C&amp;G</oddHeader>
    <oddFooter>&amp;L_x000D_&amp;1#&amp;"Calibri"&amp;10&amp;K000000 TLP Red - Not for disclosure, restricted to participants only.</oddFooter>
  </headerFooter>
  <legacyDrawingHF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E6FFDF733BD849BC68CEEB5D9D991A" ma:contentTypeVersion="5" ma:contentTypeDescription="Create a new document." ma:contentTypeScope="" ma:versionID="0c3c332cbd1fc249c60fa4aeaa7776bd">
  <xsd:schema xmlns:xsd="http://www.w3.org/2001/XMLSchema" xmlns:xs="http://www.w3.org/2001/XMLSchema" xmlns:p="http://schemas.microsoft.com/office/2006/metadata/properties" xmlns:ns2="2b0c29a6-a2e0-472b-bfb4-397922b0132f" targetNamespace="http://schemas.microsoft.com/office/2006/metadata/properties" ma:root="true" ma:fieldsID="2793bdf8509c69ac6b7a79c02d39b509" ns2:_="">
    <xsd:import namespace="2b0c29a6-a2e0-472b-bfb4-397922b0132f"/>
    <xsd:element name="properties">
      <xsd:complexType>
        <xsd:sequence>
          <xsd:element name="documentManagement">
            <xsd:complexType>
              <xsd:all>
                <xsd:element ref="ns2:Number" minOccurs="0"/>
                <xsd:element ref="ns2:Update_x0020_Date" minOccurs="0"/>
                <xsd:element ref="ns2:Presenter" minOccurs="0"/>
                <xsd:element ref="ns2:Category" minOccurs="0"/>
                <xsd:element ref="ns2:Type_x0020_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0c29a6-a2e0-472b-bfb4-397922b0132f" elementFormDefault="qualified">
    <xsd:import namespace="http://schemas.microsoft.com/office/2006/documentManagement/types"/>
    <xsd:import namespace="http://schemas.microsoft.com/office/infopath/2007/PartnerControls"/>
    <xsd:element name="Number" ma:index="8" nillable="true" ma:displayName="Number" ma:internalName="Number">
      <xsd:simpleType>
        <xsd:restriction base="dms:Text">
          <xsd:maxLength value="255"/>
        </xsd:restriction>
      </xsd:simpleType>
    </xsd:element>
    <xsd:element name="Update_x0020_Date" ma:index="9" nillable="true" ma:displayName="Update Date" ma:internalName="Update_x0020_Date">
      <xsd:simpleType>
        <xsd:restriction base="dms:Text">
          <xsd:maxLength value="255"/>
        </xsd:restriction>
      </xsd:simpleType>
    </xsd:element>
    <xsd:element name="Presenter" ma:index="10" nillable="true" ma:displayName="Presenter" ma:internalName="Presenter">
      <xsd:simpleType>
        <xsd:restriction base="dms:Text">
          <xsd:maxLength value="255"/>
        </xsd:restriction>
      </xsd:simpleType>
    </xsd:element>
    <xsd:element name="Category" ma:index="11" nillable="true" ma:displayName="Category" ma:format="Dropdown" ma:internalName="Category">
      <xsd:simpleType>
        <xsd:union memberTypes="dms:Text">
          <xsd:simpleType>
            <xsd:restriction base="dms:Choice">
              <xsd:enumeration value="1-Report"/>
              <xsd:enumeration value="2-General Information"/>
              <xsd:enumeration value="3-Working Papers"/>
              <xsd:enumeration value="4-Information Papers"/>
              <xsd:enumeration value="5-Presentations"/>
              <xsd:enumeration value="6-Discussion papers"/>
            </xsd:restriction>
          </xsd:simpleType>
        </xsd:union>
      </xsd:simpleType>
    </xsd:element>
    <xsd:element name="Type_x0020_Name" ma:index="12" nillable="true" ma:displayName="Type Name" ma:internalName="Type_x0020_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 xmlns="2b0c29a6-a2e0-472b-bfb4-397922b0132f">3-Working Papers</Category>
    <Type_x0020_Name xmlns="2b0c29a6-a2e0-472b-bfb4-397922b0132f">CRV OG-13</Type_x0020_Name>
    <Presenter xmlns="2b0c29a6-a2e0-472b-bfb4-397922b0132f">New Zealand</Presenter>
    <Update_x0020_Date xmlns="2b0c29a6-a2e0-472b-bfb4-397922b0132f">24 February 2025</Update_x0020_Date>
    <Number xmlns="2b0c29a6-a2e0-472b-bfb4-397922b0132f">WP/26 - APX A </Number>
  </documentManagement>
</p:properties>
</file>

<file path=customXml/itemProps1.xml><?xml version="1.0" encoding="utf-8"?>
<ds:datastoreItem xmlns:ds="http://schemas.openxmlformats.org/officeDocument/2006/customXml" ds:itemID="{4BEF0B52-0A66-4C74-A6ED-828B7281681A}">
  <ds:schemaRefs>
    <ds:schemaRef ds:uri="http://schemas.microsoft.com/sharepoint/v3/contenttype/forms"/>
  </ds:schemaRefs>
</ds:datastoreItem>
</file>

<file path=customXml/itemProps2.xml><?xml version="1.0" encoding="utf-8"?>
<ds:datastoreItem xmlns:ds="http://schemas.openxmlformats.org/officeDocument/2006/customXml" ds:itemID="{8CC34C13-2AFD-49EA-BE9F-2D25358E250F}"/>
</file>

<file path=customXml/itemProps3.xml><?xml version="1.0" encoding="utf-8"?>
<ds:datastoreItem xmlns:ds="http://schemas.openxmlformats.org/officeDocument/2006/customXml" ds:itemID="{A758DE3C-0E7B-42BD-92E2-466A3D64E58E}">
  <ds:schemaRefs>
    <ds:schemaRef ds:uri="7344c331-8cf4-4851-aa90-88eec983ab9d"/>
    <ds:schemaRef ds:uri="40236827-aad7-4035-85dc-f48fd7bdb169"/>
    <ds:schemaRef ds:uri="http://schemas.microsoft.com/office/2006/metadata/propertie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 ds:uri="54d7ebe1-8bb4-46bd-bad4-44306c4e955d"/>
    <ds:schemaRef ds:uri="e525594f-72ac-4b2e-b838-1578de0d29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Maturity Levels</vt:lpstr>
      <vt:lpstr>CANSO SoE Summary</vt:lpstr>
      <vt:lpstr>CANSO SoE Core</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CRV OG CANSO SoE Maturity assessment</dc:title>
  <dc:subject/>
  <dc:creator/>
  <cp:keywords/>
  <dc:description/>
  <cp:lastModifiedBy/>
  <cp:revision/>
  <dcterms:created xsi:type="dcterms:W3CDTF">2019-01-25T14:53:12Z</dcterms:created>
  <dcterms:modified xsi:type="dcterms:W3CDTF">2025-02-24T07:38:23Z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0x01010065E6FFDF733BD849BC68CEEB5D9D991A</vt:lpwstr>
  </property>
  <property fmtid="{D5CDD505-2E9C-101B-9397-08002B2CF9AE}" pid="3" name="PRAAccessStatus">
    <vt:lpwstr>2;#Open|e271c806-d1e7-4ce8-a2f6-e9fbb3140d84</vt:lpwstr>
  </property>
  <property fmtid="{D5CDD505-2E9C-101B-9397-08002B2CF9AE}" pid="4" name="RecordClass">
    <vt:lpwstr>3;#G.8.1.2 Routine Operations ＆ Administration of Records ＆ Information Systems|88fc312e-a5df-4ad4-b137-e28c416a28f4</vt:lpwstr>
  </property>
  <property fmtid="{D5CDD505-2E9C-101B-9397-08002B2CF9AE}" pid="5" name="BusinessActivity">
    <vt:lpwstr>1;#Business Information Systems|454f02ba-d8fd-498c-a579-ed7888c1e42b</vt:lpwstr>
  </property>
  <property fmtid="{D5CDD505-2E9C-101B-9397-08002B2CF9AE}" pid="6" name="_ExtendedDescription">
    <vt:lpwstr/>
  </property>
  <property fmtid="{D5CDD505-2E9C-101B-9397-08002B2CF9AE}" pid="7" name="MediaServiceImageTags">
    <vt:lpwstr/>
  </property>
  <property fmtid="{D5CDD505-2E9C-101B-9397-08002B2CF9AE}" pid="8" name="MSIP_Label_f131ccaf-fc6a-4795-bce5-62b608cc71e9_Enabled">
    <vt:lpwstr>true</vt:lpwstr>
  </property>
  <property fmtid="{D5CDD505-2E9C-101B-9397-08002B2CF9AE}" pid="9" name="MSIP_Label_f131ccaf-fc6a-4795-bce5-62b608cc71e9_SetDate">
    <vt:lpwstr>2023-08-02T23:20:56Z</vt:lpwstr>
  </property>
  <property fmtid="{D5CDD505-2E9C-101B-9397-08002B2CF9AE}" pid="10" name="MSIP_Label_f131ccaf-fc6a-4795-bce5-62b608cc71e9_Method">
    <vt:lpwstr>Privileged</vt:lpwstr>
  </property>
  <property fmtid="{D5CDD505-2E9C-101B-9397-08002B2CF9AE}" pid="11" name="MSIP_Label_f131ccaf-fc6a-4795-bce5-62b608cc71e9_Name">
    <vt:lpwstr>ACNZ - TLP Red</vt:lpwstr>
  </property>
  <property fmtid="{D5CDD505-2E9C-101B-9397-08002B2CF9AE}" pid="12" name="MSIP_Label_f131ccaf-fc6a-4795-bce5-62b608cc71e9_SiteId">
    <vt:lpwstr>6534ab2d-3683-4012-8c1d-b14ddef1f700</vt:lpwstr>
  </property>
  <property fmtid="{D5CDD505-2E9C-101B-9397-08002B2CF9AE}" pid="13" name="MSIP_Label_f131ccaf-fc6a-4795-bce5-62b608cc71e9_ActionId">
    <vt:lpwstr>b92bfa43-894a-44f3-b9f6-dca91571a500</vt:lpwstr>
  </property>
  <property fmtid="{D5CDD505-2E9C-101B-9397-08002B2CF9AE}" pid="14" name="MSIP_Label_f131ccaf-fc6a-4795-bce5-62b608cc71e9_ContentBits">
    <vt:lpwstr>7</vt:lpwstr>
  </property>
  <property fmtid="{D5CDD505-2E9C-101B-9397-08002B2CF9AE}" pid="15" name="MSIP_Label_761c9446-a51d-4078-bf91-a063126764f4_Enabled">
    <vt:lpwstr>true</vt:lpwstr>
  </property>
  <property fmtid="{D5CDD505-2E9C-101B-9397-08002B2CF9AE}" pid="16" name="MSIP_Label_761c9446-a51d-4078-bf91-a063126764f4_Name">
    <vt:lpwstr>ACNZ - TLP White</vt:lpwstr>
  </property>
  <property fmtid="{D5CDD505-2E9C-101B-9397-08002B2CF9AE}" pid="17" name="MSIP_Label_761c9446-a51d-4078-bf91-a063126764f4_SiteId">
    <vt:lpwstr>6534ab2d-3683-4012-8c1d-b14ddef1f700</vt:lpwstr>
  </property>
  <property fmtid="{D5CDD505-2E9C-101B-9397-08002B2CF9AE}" pid="18" name="MSIP_Label_761c9446-a51d-4078-bf91-a063126764f4_SetDate">
    <vt:lpwstr>2022-09-02T04:32:38Z</vt:lpwstr>
  </property>
  <property fmtid="{D5CDD505-2E9C-101B-9397-08002B2CF9AE}" pid="19" name="MSIP_Label_761c9446-a51d-4078-bf91-a063126764f4_Method">
    <vt:lpwstr>Standard</vt:lpwstr>
  </property>
  <property fmtid="{D5CDD505-2E9C-101B-9397-08002B2CF9AE}" pid="20" name="MSIP_Label_761c9446-a51d-4078-bf91-a063126764f4_ContentBits">
    <vt:lpwstr>0</vt:lpwstr>
  </property>
  <property fmtid="{D5CDD505-2E9C-101B-9397-08002B2CF9AE}" pid="21" name="MSIP_Label_761c9446-a51d-4078-bf91-a063126764f4_ActionId">
    <vt:lpwstr>b840a814-1b8c-4cc0-9ffc-4aafd15d78ec</vt:lpwstr>
  </property>
</Properties>
</file>