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6" windowWidth="16152" windowHeight="6288" activeTab="3"/>
  </bookViews>
  <sheets>
    <sheet name="Group A" sheetId="1" r:id="rId1"/>
    <sheet name="Group B" sheetId="2" r:id="rId2"/>
    <sheet name="Group A and B" sheetId="3" r:id="rId3"/>
    <sheet name="CO2 SAVINGS" sheetId="4" r:id="rId4"/>
  </sheets>
  <definedNames/>
  <calcPr fullCalcOnLoad="1"/>
</workbook>
</file>

<file path=xl/comments3.xml><?xml version="1.0" encoding="utf-8"?>
<comments xmlns="http://schemas.openxmlformats.org/spreadsheetml/2006/main">
  <authors>
    <author>SEDA Protus</author>
  </authors>
  <commentList>
    <comment ref="G10" authorId="0">
      <text>
        <r>
          <rPr>
            <b/>
            <sz val="9"/>
            <rFont val="Tahoma"/>
            <family val="2"/>
          </rPr>
          <t>SEDA Protus:</t>
        </r>
        <r>
          <rPr>
            <sz val="9"/>
            <rFont val="Tahoma"/>
            <family val="2"/>
          </rPr>
          <t xml:space="preserve">
Park the routes for next implementation.</t>
        </r>
      </text>
    </comment>
    <comment ref="G17" authorId="0">
      <text>
        <r>
          <rPr>
            <b/>
            <sz val="9"/>
            <rFont val="Tahoma"/>
            <family val="2"/>
          </rPr>
          <t>SEDA Protus:</t>
        </r>
        <r>
          <rPr>
            <sz val="9"/>
            <rFont val="Tahoma"/>
            <family val="2"/>
          </rPr>
          <t xml:space="preserve">
Use Cape Town - Harare Route and connect via GBV</t>
        </r>
      </text>
    </comment>
    <comment ref="G7" authorId="0">
      <text>
        <r>
          <rPr>
            <b/>
            <sz val="9"/>
            <rFont val="Tahoma"/>
            <family val="2"/>
          </rPr>
          <t>SEDA Protus:</t>
        </r>
        <r>
          <rPr>
            <sz val="9"/>
            <rFont val="Tahoma"/>
            <family val="2"/>
          </rPr>
          <t xml:space="preserve">
Park Rooute for next implementation date</t>
        </r>
      </text>
    </comment>
    <comment ref="G8" authorId="0">
      <text>
        <r>
          <rPr>
            <b/>
            <sz val="9"/>
            <rFont val="Tahoma"/>
            <family val="2"/>
          </rPr>
          <t>SEDA Protus:</t>
        </r>
        <r>
          <rPr>
            <sz val="9"/>
            <rFont val="Tahoma"/>
            <family val="2"/>
          </rPr>
          <t xml:space="preserve">
Route via Restricted airspace in Zimbabwe (Kwekwe).</t>
        </r>
      </text>
    </comment>
    <comment ref="G36" authorId="0">
      <text>
        <r>
          <rPr>
            <b/>
            <sz val="9"/>
            <rFont val="Tahoma"/>
            <family val="0"/>
          </rPr>
          <t>SEDA Protus:</t>
        </r>
        <r>
          <rPr>
            <sz val="9"/>
            <rFont val="Tahoma"/>
            <family val="0"/>
          </rPr>
          <t xml:space="preserve">
Already in Tanzania AIP Draft</t>
        </r>
      </text>
    </comment>
    <comment ref="J18" authorId="0">
      <text>
        <r>
          <rPr>
            <b/>
            <sz val="9"/>
            <rFont val="Tahoma"/>
            <family val="0"/>
          </rPr>
          <t>SEDA Protus:</t>
        </r>
        <r>
          <rPr>
            <sz val="9"/>
            <rFont val="Tahoma"/>
            <family val="0"/>
          </rPr>
          <t xml:space="preserve">
Compared with Exixting Route-Savings of 5NM</t>
        </r>
      </text>
    </comment>
    <comment ref="J16" authorId="0">
      <text>
        <r>
          <rPr>
            <b/>
            <sz val="9"/>
            <rFont val="Tahoma"/>
            <family val="0"/>
          </rPr>
          <t xml:space="preserve">SEDA Protus:
</t>
        </r>
        <r>
          <rPr>
            <sz val="9"/>
            <rFont val="Tahoma"/>
            <family val="2"/>
          </rPr>
          <t>Route KASAMA-SINGI already exists as UT428</t>
        </r>
      </text>
    </comment>
    <comment ref="J28" authorId="0">
      <text>
        <r>
          <rPr>
            <b/>
            <sz val="9"/>
            <rFont val="Tahoma"/>
            <family val="2"/>
          </rPr>
          <t>SEDA Protus:</t>
        </r>
        <r>
          <rPr>
            <sz val="9"/>
            <rFont val="Tahoma"/>
            <family val="2"/>
          </rPr>
          <t xml:space="preserve">
TJR-KAN THEN EXISTING RTE (UG660)-NAIMEY</t>
        </r>
      </text>
    </comment>
    <comment ref="J30" authorId="0">
      <text>
        <r>
          <rPr>
            <b/>
            <sz val="9"/>
            <rFont val="Tahoma"/>
            <family val="2"/>
          </rPr>
          <t>SEDA Protus:</t>
        </r>
        <r>
          <rPr>
            <sz val="9"/>
            <rFont val="Tahoma"/>
            <family val="2"/>
          </rPr>
          <t xml:space="preserve">
This is not clear</t>
        </r>
      </text>
    </comment>
  </commentList>
</comments>
</file>

<file path=xl/comments4.xml><?xml version="1.0" encoding="utf-8"?>
<comments xmlns="http://schemas.openxmlformats.org/spreadsheetml/2006/main">
  <authors>
    <author>SEDA Protus</author>
  </authors>
  <commentList>
    <comment ref="F7" authorId="0">
      <text>
        <r>
          <rPr>
            <b/>
            <sz val="9"/>
            <rFont val="Tahoma"/>
            <family val="2"/>
          </rPr>
          <t>SEDA Protus:</t>
        </r>
        <r>
          <rPr>
            <sz val="9"/>
            <rFont val="Tahoma"/>
            <family val="2"/>
          </rPr>
          <t xml:space="preserve">
Park Rooute for next implementation date</t>
        </r>
      </text>
    </comment>
    <comment ref="F8" authorId="0">
      <text>
        <r>
          <rPr>
            <b/>
            <sz val="9"/>
            <rFont val="Tahoma"/>
            <family val="2"/>
          </rPr>
          <t>SEDA Protus:</t>
        </r>
        <r>
          <rPr>
            <sz val="9"/>
            <rFont val="Tahoma"/>
            <family val="2"/>
          </rPr>
          <t xml:space="preserve">
Route via Restricted airspace in Zimbabwe (Kwekwe).</t>
        </r>
      </text>
    </comment>
    <comment ref="F10" authorId="0">
      <text>
        <r>
          <rPr>
            <b/>
            <sz val="9"/>
            <rFont val="Tahoma"/>
            <family val="2"/>
          </rPr>
          <t>SEDA Protus:</t>
        </r>
        <r>
          <rPr>
            <sz val="9"/>
            <rFont val="Tahoma"/>
            <family val="2"/>
          </rPr>
          <t xml:space="preserve">
Park the routes for next implementation.</t>
        </r>
      </text>
    </comment>
    <comment ref="F17" authorId="0">
      <text>
        <r>
          <rPr>
            <b/>
            <sz val="9"/>
            <rFont val="Tahoma"/>
            <family val="2"/>
          </rPr>
          <t>SEDA Protus:</t>
        </r>
        <r>
          <rPr>
            <sz val="9"/>
            <rFont val="Tahoma"/>
            <family val="2"/>
          </rPr>
          <t xml:space="preserve">
Use Cape Town - Harare Route and connect via GBV</t>
        </r>
      </text>
    </comment>
    <comment ref="F36" authorId="0">
      <text>
        <r>
          <rPr>
            <b/>
            <sz val="9"/>
            <rFont val="Tahoma"/>
            <family val="0"/>
          </rPr>
          <t>SEDA Protus:</t>
        </r>
        <r>
          <rPr>
            <sz val="9"/>
            <rFont val="Tahoma"/>
            <family val="0"/>
          </rPr>
          <t xml:space="preserve">
Already in Tanzania AIP Draft</t>
        </r>
      </text>
    </comment>
    <comment ref="I29" authorId="0">
      <text>
        <r>
          <rPr>
            <b/>
            <sz val="9"/>
            <rFont val="Tahoma"/>
            <family val="2"/>
          </rPr>
          <t>SEDA Protus:</t>
        </r>
        <r>
          <rPr>
            <sz val="9"/>
            <rFont val="Tahoma"/>
            <family val="2"/>
          </rPr>
          <t xml:space="preserve">
This is not clear</t>
        </r>
      </text>
    </comment>
    <comment ref="I27" authorId="0">
      <text>
        <r>
          <rPr>
            <b/>
            <sz val="9"/>
            <rFont val="Tahoma"/>
            <family val="2"/>
          </rPr>
          <t>SEDA Protus:</t>
        </r>
        <r>
          <rPr>
            <sz val="9"/>
            <rFont val="Tahoma"/>
            <family val="2"/>
          </rPr>
          <t xml:space="preserve">
TJR-KAN THEN EXISTING RTE (UG660)-NAIMEY</t>
        </r>
      </text>
    </comment>
    <comment ref="I17" authorId="0">
      <text>
        <r>
          <rPr>
            <b/>
            <sz val="9"/>
            <rFont val="Tahoma"/>
            <family val="0"/>
          </rPr>
          <t>SEDA Protus:</t>
        </r>
        <r>
          <rPr>
            <sz val="9"/>
            <rFont val="Tahoma"/>
            <family val="0"/>
          </rPr>
          <t xml:space="preserve">
Compared with Exixting Route-Savings of 5NM</t>
        </r>
      </text>
    </comment>
    <comment ref="I15" authorId="0">
      <text>
        <r>
          <rPr>
            <b/>
            <sz val="9"/>
            <rFont val="Tahoma"/>
            <family val="0"/>
          </rPr>
          <t xml:space="preserve">SEDA Protus:
</t>
        </r>
        <r>
          <rPr>
            <sz val="9"/>
            <rFont val="Tahoma"/>
            <family val="2"/>
          </rPr>
          <t>Route KASAMA-SINGI already exists as UT428</t>
        </r>
      </text>
    </comment>
    <comment ref="F21" authorId="0">
      <text>
        <r>
          <rPr>
            <b/>
            <sz val="9"/>
            <rFont val="Tahoma"/>
            <family val="2"/>
          </rPr>
          <t>SEDA Protus:</t>
        </r>
        <r>
          <rPr>
            <sz val="9"/>
            <rFont val="Tahoma"/>
            <family val="2"/>
          </rPr>
          <t xml:space="preserve">
Use Cape Town - Harare Route and connect via GBV</t>
        </r>
      </text>
    </comment>
  </commentList>
</comments>
</file>

<file path=xl/sharedStrings.xml><?xml version="1.0" encoding="utf-8"?>
<sst xmlns="http://schemas.openxmlformats.org/spreadsheetml/2006/main" count="938" uniqueCount="424">
  <si>
    <t>Remarks</t>
  </si>
  <si>
    <t>ETMIT  FA/FB Bdry</t>
  </si>
  <si>
    <t>Kinshasa VOR KSA</t>
  </si>
  <si>
    <t>Accra VOR ACC</t>
  </si>
  <si>
    <t>Dakar VOR YF</t>
  </si>
  <si>
    <t>011</t>
  </si>
  <si>
    <t>SEVAM (AORRA Bdry DI)</t>
  </si>
  <si>
    <t>012</t>
  </si>
  <si>
    <t>Kisangani VOR KGI</t>
  </si>
  <si>
    <t>014</t>
  </si>
  <si>
    <t>Bangui VOR MPK</t>
  </si>
  <si>
    <t>015</t>
  </si>
  <si>
    <t>RUDAS (FB)</t>
  </si>
  <si>
    <t>016</t>
  </si>
  <si>
    <t>MAKIR HT/FV Bdry</t>
  </si>
  <si>
    <t>UTULI FA/FV Bdry</t>
  </si>
  <si>
    <t>Entebbe VOR NN</t>
  </si>
  <si>
    <t>023</t>
  </si>
  <si>
    <t>ORNAT HL/HS Bdry</t>
  </si>
  <si>
    <t>024</t>
  </si>
  <si>
    <t>Lusaka VOR VLS</t>
  </si>
  <si>
    <t>025</t>
  </si>
  <si>
    <t>Abuja VOR ABC</t>
  </si>
  <si>
    <t>026</t>
  </si>
  <si>
    <t>Dar es Salaam VOR DA</t>
  </si>
  <si>
    <t>031</t>
  </si>
  <si>
    <t>032</t>
  </si>
  <si>
    <t>033</t>
  </si>
  <si>
    <t>Cape Town FACT</t>
  </si>
  <si>
    <t>Harare FVHA</t>
  </si>
  <si>
    <t>034</t>
  </si>
  <si>
    <t>Maputo FQMA</t>
  </si>
  <si>
    <t>035</t>
  </si>
  <si>
    <t>039</t>
  </si>
  <si>
    <t>Tanger VOR TNG</t>
  </si>
  <si>
    <t>040</t>
  </si>
  <si>
    <t xml:space="preserve">Abidjan VOR AD </t>
  </si>
  <si>
    <t>041</t>
  </si>
  <si>
    <t>Tamanrasset VOR TMR</t>
  </si>
  <si>
    <t>043</t>
  </si>
  <si>
    <t>BULIS GM/GO Bdry</t>
  </si>
  <si>
    <t>045</t>
  </si>
  <si>
    <t>046</t>
  </si>
  <si>
    <t>Nouakchott VOR KC</t>
  </si>
  <si>
    <t>Agadir VOR ADM</t>
  </si>
  <si>
    <t>054</t>
  </si>
  <si>
    <t>055</t>
  </si>
  <si>
    <t>056</t>
  </si>
  <si>
    <t>Khartoum VOR KRT</t>
  </si>
  <si>
    <t>MOROS (FC)</t>
  </si>
  <si>
    <t>Juba VOR JUB (HS)</t>
  </si>
  <si>
    <t>063</t>
  </si>
  <si>
    <t>BULIS GM/GO</t>
  </si>
  <si>
    <t>AMSEL GM/LP</t>
  </si>
  <si>
    <t>064</t>
  </si>
  <si>
    <t>Entebbe NN VOR (HU)</t>
  </si>
  <si>
    <t>071</t>
  </si>
  <si>
    <t>TONBA (HL/FT)</t>
  </si>
  <si>
    <t>072</t>
  </si>
  <si>
    <t>GARIN (HL/FT)</t>
  </si>
  <si>
    <t>Nairobi NV VOR (HK)</t>
  </si>
  <si>
    <t>074</t>
  </si>
  <si>
    <t>075</t>
  </si>
  <si>
    <t>076</t>
  </si>
  <si>
    <t>077</t>
  </si>
  <si>
    <t>DITAR</t>
  </si>
  <si>
    <t>METRU</t>
  </si>
  <si>
    <t>MB Mbeya VOR</t>
  </si>
  <si>
    <t>Bulawayo VOR VBU</t>
  </si>
  <si>
    <t>078</t>
  </si>
  <si>
    <t>Windhoek VOR WDH</t>
  </si>
  <si>
    <t>SOBTO FZ/HT</t>
  </si>
  <si>
    <t>079</t>
  </si>
  <si>
    <t>Moroni FMCH</t>
  </si>
  <si>
    <t>HE</t>
  </si>
  <si>
    <t>080</t>
  </si>
  <si>
    <t>Lusaka VLS VOR</t>
  </si>
  <si>
    <t>LOSIN HT/HK</t>
  </si>
  <si>
    <t>Oaugadougou VOR OG</t>
  </si>
  <si>
    <t>Nigeria</t>
  </si>
  <si>
    <t>No.</t>
  </si>
  <si>
    <t>Route Sector</t>
  </si>
  <si>
    <t xml:space="preserve"> Country</t>
  </si>
  <si>
    <t>Route Description</t>
  </si>
  <si>
    <t>Route Designator</t>
  </si>
  <si>
    <t>Priority</t>
  </si>
  <si>
    <t>Comments</t>
  </si>
  <si>
    <t>(Preferred)</t>
  </si>
  <si>
    <t>ICAO-ESAF</t>
  </si>
  <si>
    <t>Q1</t>
  </si>
  <si>
    <t>ADD-FIH</t>
  </si>
  <si>
    <t xml:space="preserve">Kenya </t>
  </si>
  <si>
    <t>EKBUL-NALOS</t>
  </si>
  <si>
    <t>Check Map</t>
  </si>
  <si>
    <t>RouteLab 1</t>
  </si>
  <si>
    <t>Q2</t>
  </si>
  <si>
    <t>Estimates from Khartoum would be a problem according to KCAA. No Guarantees on Safety. No survaillance coverage</t>
  </si>
  <si>
    <t xml:space="preserve">Uganda </t>
  </si>
  <si>
    <t>Although there's a 25nm savings safety cannot be guaranteed</t>
  </si>
  <si>
    <t>Uganda</t>
  </si>
  <si>
    <r>
      <t xml:space="preserve">UQ579 </t>
    </r>
    <r>
      <rPr>
        <b/>
        <strike/>
        <sz val="8"/>
        <rFont val="Arial"/>
        <family val="2"/>
      </rPr>
      <t>TAREM-EKBUL-IMKIT-</t>
    </r>
    <r>
      <rPr>
        <b/>
        <sz val="8"/>
        <rFont val="Arial"/>
        <family val="2"/>
      </rPr>
      <t>DWA</t>
    </r>
    <r>
      <rPr>
        <b/>
        <sz val="8"/>
        <color indexed="10"/>
        <rFont val="Arial"/>
        <family val="2"/>
      </rPr>
      <t>(TAREM-DCT-DWA)</t>
    </r>
  </si>
  <si>
    <t>UQ 579</t>
  </si>
  <si>
    <t>iFLEX 2</t>
  </si>
  <si>
    <t xml:space="preserve">Few problems were identified such as Communications, Coordination, Survaillance and Restricted Airspace which the Military is now willing to negotiate  </t>
  </si>
  <si>
    <t>Kenya</t>
  </si>
  <si>
    <t>Ethiopia</t>
  </si>
  <si>
    <t>Sudan</t>
  </si>
  <si>
    <t>DXB-GRU</t>
  </si>
  <si>
    <t>Egypt</t>
  </si>
  <si>
    <r>
      <t>UQ583 KITEK-KNA-</t>
    </r>
    <r>
      <rPr>
        <b/>
        <strike/>
        <sz val="8"/>
        <rFont val="Arial"/>
        <family val="2"/>
      </rPr>
      <t>KTM</t>
    </r>
    <r>
      <rPr>
        <b/>
        <sz val="8"/>
        <rFont val="Arial"/>
        <family val="2"/>
      </rPr>
      <t>-</t>
    </r>
    <r>
      <rPr>
        <b/>
        <sz val="8"/>
        <color indexed="10"/>
        <rFont val="Arial"/>
        <family val="2"/>
      </rPr>
      <t>KSL</t>
    </r>
  </si>
  <si>
    <t>UQ 583</t>
  </si>
  <si>
    <t xml:space="preserve">Q1/Q2 </t>
  </si>
  <si>
    <t>This can be implement asap. There's a restricted airspace however UQ583 still transits through the restricted airspace from KTM</t>
  </si>
  <si>
    <r>
      <t>UT419 ASKON-MLK-TIKAT-</t>
    </r>
    <r>
      <rPr>
        <b/>
        <strike/>
        <sz val="8"/>
        <rFont val="Arial"/>
        <family val="2"/>
      </rPr>
      <t>OHA</t>
    </r>
    <r>
      <rPr>
        <b/>
        <sz val="8"/>
        <rFont val="Arial"/>
        <family val="2"/>
      </rPr>
      <t>QHA</t>
    </r>
  </si>
  <si>
    <t>UT419</t>
  </si>
  <si>
    <t>OHA is QHA which is in the Egypt Airspace and there's no problems</t>
  </si>
  <si>
    <t>UQ597 DANAD-METSA</t>
  </si>
  <si>
    <t>UQ 597</t>
  </si>
  <si>
    <t>Egypt to agree</t>
  </si>
  <si>
    <t>UQ598 DITAR-PASAM</t>
  </si>
  <si>
    <t>UQ 598</t>
  </si>
  <si>
    <t>Libya</t>
  </si>
  <si>
    <r>
      <t>UQ599 KFR-</t>
    </r>
    <r>
      <rPr>
        <b/>
        <strike/>
        <sz val="8"/>
        <rFont val="Arial"/>
        <family val="2"/>
      </rPr>
      <t>ALSEP</t>
    </r>
    <r>
      <rPr>
        <b/>
        <sz val="8"/>
        <rFont val="Arial"/>
        <family val="2"/>
      </rPr>
      <t>-KHG</t>
    </r>
  </si>
  <si>
    <t>UQ599</t>
  </si>
  <si>
    <t>This has been implemented</t>
  </si>
  <si>
    <t>Algeria</t>
  </si>
  <si>
    <t>UQ595 KHG-KIRET</t>
  </si>
  <si>
    <t>UQ 595</t>
  </si>
  <si>
    <t>This has been implement Position KIRET not found</t>
  </si>
  <si>
    <r>
      <t>UQ594 LIGAT-OWT-</t>
    </r>
    <r>
      <rPr>
        <b/>
        <strike/>
        <sz val="8"/>
        <rFont val="Arial"/>
        <family val="2"/>
      </rPr>
      <t>ORMOL</t>
    </r>
    <r>
      <rPr>
        <b/>
        <sz val="8"/>
        <rFont val="Arial"/>
        <family val="2"/>
      </rPr>
      <t>-LOPID-UMINI-SEDVA-YEN</t>
    </r>
  </si>
  <si>
    <t>UQ 594</t>
  </si>
  <si>
    <t>This has been implement and Position ORMOL has been removed</t>
  </si>
  <si>
    <t>Tripoli Cairo and Algeria</t>
  </si>
  <si>
    <t>UQ596 IPOBA-TWARG-TUKAM-IMRAD</t>
  </si>
  <si>
    <t>UQ 596</t>
  </si>
  <si>
    <t>This has been implemented Position TUMAK not found</t>
  </si>
  <si>
    <t>UQ853 DJA-TWARG</t>
  </si>
  <si>
    <t>Easy to Implement within the same FIR</t>
  </si>
  <si>
    <t>NBO-LUN</t>
  </si>
  <si>
    <t>Zambia</t>
  </si>
  <si>
    <t>KS-SINGI</t>
  </si>
  <si>
    <t>UT428</t>
  </si>
  <si>
    <t>NEW</t>
  </si>
  <si>
    <t xml:space="preserve">Easy to implement  </t>
  </si>
  <si>
    <t>Tanzania Kenya</t>
  </si>
  <si>
    <t>Easy to Implement</t>
  </si>
  <si>
    <t>NBO-JNB</t>
  </si>
  <si>
    <t xml:space="preserve">Tanzania </t>
  </si>
  <si>
    <t>NV-DO</t>
  </si>
  <si>
    <t>Kenya Zambia</t>
  </si>
  <si>
    <t>NLA-NBO</t>
  </si>
  <si>
    <t>VND-NV</t>
  </si>
  <si>
    <t>NBO-JED</t>
  </si>
  <si>
    <t>Asmara</t>
  </si>
  <si>
    <t>GWZ-JDW</t>
  </si>
  <si>
    <t>FIR of Eritrea and Ethiopia closure</t>
  </si>
  <si>
    <t xml:space="preserve">    Ethiopia</t>
  </si>
  <si>
    <t>DOH-KRT</t>
  </si>
  <si>
    <t>TOKAR-QUN-BSH</t>
  </si>
  <si>
    <t>Difficulty in establishing contacts with Asmara.</t>
  </si>
  <si>
    <t>Saudi Arabia</t>
  </si>
  <si>
    <t>DAR-JRO</t>
  </si>
  <si>
    <t>Tanzania</t>
  </si>
  <si>
    <t>KV-DV-HTMT-DUSKA</t>
  </si>
  <si>
    <t>UT427</t>
  </si>
  <si>
    <t>Already implemented</t>
  </si>
  <si>
    <t>GRU-DOH</t>
  </si>
  <si>
    <t>Chad</t>
  </si>
  <si>
    <t>DEMOX-GIBAP</t>
  </si>
  <si>
    <t>Route pushed south</t>
  </si>
  <si>
    <t xml:space="preserve">According to the map we have pushed the route south as requested by UAE see map. </t>
  </si>
  <si>
    <t>DOH-EBB</t>
  </si>
  <si>
    <t>NN-ELI</t>
  </si>
  <si>
    <t>This route is too long and the group decided that clarification is needed from QTR airways</t>
  </si>
  <si>
    <t xml:space="preserve">QTR Feedback </t>
  </si>
  <si>
    <t>DOH-LOS</t>
  </si>
  <si>
    <t>UB736 Complete re-alignment</t>
  </si>
  <si>
    <t>Delineation of South Sudan</t>
  </si>
  <si>
    <t>ADD-BZV</t>
  </si>
  <si>
    <t>South Sudan</t>
  </si>
  <si>
    <t>JUB-SAGBU</t>
  </si>
  <si>
    <t>UB535</t>
  </si>
  <si>
    <t>The benefits are great however the challenge will be implementing as this is military airspace???</t>
  </si>
  <si>
    <t>ROUTELAB 1</t>
  </si>
  <si>
    <t>ADD-LOS</t>
  </si>
  <si>
    <t>OXILO-LAG</t>
  </si>
  <si>
    <t>UT151</t>
  </si>
  <si>
    <t>Nigeria confirmed that this route has been in existence it is just a matter of re-utilizing it.</t>
  </si>
  <si>
    <t>DKR-NBO</t>
  </si>
  <si>
    <t>Ghana</t>
  </si>
  <si>
    <t>TLE-MPK</t>
  </si>
  <si>
    <t>Ghana Togo Benin Nigeria CAR</t>
  </si>
  <si>
    <t>UT271</t>
  </si>
  <si>
    <t>KQ put forward some proposals which will save some track miles and also assist in coordination issues. Nigeria informed the group that they still need to put in Survaillance</t>
  </si>
  <si>
    <t>Togo</t>
  </si>
  <si>
    <t>Benin</t>
  </si>
  <si>
    <t>CAR</t>
  </si>
  <si>
    <t>NBO</t>
  </si>
  <si>
    <t>TJR - POSIB - KAN  - Niamey</t>
  </si>
  <si>
    <t>UG660 From KAN - Niamey</t>
  </si>
  <si>
    <t>New Request (NV-BUN) Join an existing airway (UT325) IRO 2nd request create an airway from IRO- TJR 3rd request to created an airway between TJR and KAN which Nigeria has confirmed that it is possible and has no objections. Also note that UGANDA and KENYA have no objections. Last FIR's to be consulted are Kinshasa and Brazzaville.</t>
  </si>
  <si>
    <t>Nigeria advised that this is possible.</t>
  </si>
  <si>
    <t>DUGRA</t>
  </si>
  <si>
    <t>Luanda</t>
  </si>
  <si>
    <t>DUGRA - TERBA</t>
  </si>
  <si>
    <t>UT373</t>
  </si>
  <si>
    <t>Create an Airway from DUGRA to TERBA</t>
  </si>
  <si>
    <t>Accra advised that this is the AORRA and it is free routing. ARMA will advise SAA of this to get their input.</t>
  </si>
  <si>
    <t>KEDOT</t>
  </si>
  <si>
    <t>Kinshasa</t>
  </si>
  <si>
    <t>KEDOT  - UA609 - UM214 - UQ580 - UT419</t>
  </si>
  <si>
    <t>De-conflict KEDOT by making UQ580 nad UT 419 Parallel routes.</t>
  </si>
  <si>
    <t>This is a hotspot as we seen in the recent safety events. Creating parallel routes is off paramount importance to de-conflict 7 crossing routes east - west - east/ north -south - north through this point</t>
  </si>
  <si>
    <t>JED-DKR</t>
  </si>
  <si>
    <t>Khartoum - GOOY</t>
  </si>
  <si>
    <t>GIBAP</t>
  </si>
  <si>
    <t>UAE requested a more direct route from GIBAP - GOOY 127nm savings</t>
  </si>
  <si>
    <t>Savings of 127nm would be achieved. Coordinations need to take place between FIR's concerned urgently</t>
  </si>
  <si>
    <t>NBO - DWA</t>
  </si>
  <si>
    <t>Kenya and Ethiopia</t>
  </si>
  <si>
    <t>NV- DWA</t>
  </si>
  <si>
    <t>NV</t>
  </si>
  <si>
    <t>Military airspace R10</t>
  </si>
  <si>
    <t xml:space="preserve">Q2 </t>
  </si>
  <si>
    <t>Kenya ATC informed the group that this is militarty airspace and it would pose a challenge to have the military cooperate with proposals however negotiations are on-going</t>
  </si>
  <si>
    <t>NBO - ABUJA</t>
  </si>
  <si>
    <t>From MPK create an Airway that will go through INEVA - GEBRU - LUKRO. EDENI to remain as a waypoint on UA604</t>
  </si>
  <si>
    <t>UA609 -MPK then create a new Airways</t>
  </si>
  <si>
    <t>This has been a route that has been used before</t>
  </si>
  <si>
    <t>Nigeria informed the group that this is possible for implementation</t>
  </si>
  <si>
    <t>NBO - TUN</t>
  </si>
  <si>
    <t>TUN</t>
  </si>
  <si>
    <t>UB612 ORNAD</t>
  </si>
  <si>
    <t>UB612</t>
  </si>
  <si>
    <t>KQ requested a more direct route from ORNAT - WLD</t>
  </si>
  <si>
    <t>This is a route in the future when KQ begins operations to Tunisia</t>
  </si>
  <si>
    <t>NBO - TIP</t>
  </si>
  <si>
    <t>TRIPOLI</t>
  </si>
  <si>
    <t xml:space="preserve"> UB612 ORNAD - WLD</t>
  </si>
  <si>
    <t>This is a route in the future when KQ begins operations to Tripoli</t>
  </si>
  <si>
    <t>LAG- GUCY</t>
  </si>
  <si>
    <t>Conakry</t>
  </si>
  <si>
    <t>LAG - ANUVO -NANAN</t>
  </si>
  <si>
    <t>V210</t>
  </si>
  <si>
    <t>Create an Airway from LAG - ANUVO - NANAN</t>
  </si>
  <si>
    <t xml:space="preserve">Consultation required with all the FIR's affected. </t>
  </si>
  <si>
    <t>Nacala FQNC</t>
  </si>
  <si>
    <t>No equivalent airways routeing</t>
  </si>
  <si>
    <t>Not sure of real value. RUDAS sid from JNB, so route over MPK would be via ETMIT…</t>
  </si>
  <si>
    <t>no equivalent airways routeing. Additional red carpet option</t>
  </si>
  <si>
    <t>nacala not high priority?</t>
  </si>
  <si>
    <t>Via point on new awy Z31, 12nm parallel to UQ22 to avoid FA R148. Wpt being planned to accom</t>
  </si>
  <si>
    <t>Being planned by FA/FQ</t>
  </si>
  <si>
    <t>Via Upington UPV VOR to avoid FA R148. No awy equivalent</t>
  </si>
  <si>
    <t>Freetown LGI VOR</t>
  </si>
  <si>
    <t>HD?</t>
  </si>
  <si>
    <t>Alignment north of casablanca tricky…lead to an HD?</t>
  </si>
  <si>
    <t>Via AGRAM. No equivalent airway routeing.</t>
  </si>
  <si>
    <t>LE?</t>
  </si>
  <si>
    <t>2 (!)</t>
  </si>
  <si>
    <t xml:space="preserve">Route No. </t>
  </si>
  <si>
    <t>Route Segement</t>
  </si>
  <si>
    <t>Start</t>
  </si>
  <si>
    <t>Finish</t>
  </si>
  <si>
    <t>Matrix</t>
  </si>
  <si>
    <t>No Alternate Route Available.</t>
  </si>
  <si>
    <t>Not sure of real value.</t>
  </si>
  <si>
    <t>Not sure of real value. (MZ)</t>
  </si>
  <si>
    <t>HE/HD?</t>
  </si>
  <si>
    <t>XX1</t>
  </si>
  <si>
    <t>BLANTYRE</t>
  </si>
  <si>
    <t>XX2</t>
  </si>
  <si>
    <t>BUT- Buta-Zega</t>
  </si>
  <si>
    <t>BLT-Gbadolite</t>
  </si>
  <si>
    <r>
      <t xml:space="preserve">ETMIT  FA/FB Bdry </t>
    </r>
    <r>
      <rPr>
        <sz val="11"/>
        <color indexed="10"/>
        <rFont val="Arial"/>
        <family val="2"/>
      </rPr>
      <t>(FA-Bangui VOR)</t>
    </r>
  </si>
  <si>
    <r>
      <t xml:space="preserve">Nairobi NV VOR (HK) </t>
    </r>
    <r>
      <rPr>
        <sz val="11"/>
        <color indexed="10"/>
        <rFont val="Arial"/>
        <family val="2"/>
      </rPr>
      <t>(BUT-BLT)</t>
    </r>
  </si>
  <si>
    <t>Grp B</t>
  </si>
  <si>
    <t>Grp A</t>
  </si>
  <si>
    <t>EKBUL</t>
  </si>
  <si>
    <t>NALOS</t>
  </si>
  <si>
    <t>UQ579</t>
  </si>
  <si>
    <t>UQ583</t>
  </si>
  <si>
    <t>UQ597</t>
  </si>
  <si>
    <t>UQ598</t>
  </si>
  <si>
    <t>UQ595</t>
  </si>
  <si>
    <t>UQ594</t>
  </si>
  <si>
    <t>UQ596</t>
  </si>
  <si>
    <t>013</t>
  </si>
  <si>
    <t>017</t>
  </si>
  <si>
    <t>018</t>
  </si>
  <si>
    <t>019</t>
  </si>
  <si>
    <t>020</t>
  </si>
  <si>
    <t>021</t>
  </si>
  <si>
    <t>022</t>
  </si>
  <si>
    <t>UQ853</t>
  </si>
  <si>
    <t>029</t>
  </si>
  <si>
    <t>030</t>
  </si>
  <si>
    <t>037</t>
  </si>
  <si>
    <t>TAREM-(DCT)-DWA</t>
  </si>
  <si>
    <t>KITEK-KSL</t>
  </si>
  <si>
    <t>ASKON-MLK-TIKAT</t>
  </si>
  <si>
    <t>DANAD-METSA</t>
  </si>
  <si>
    <t>DITAR-PASAM</t>
  </si>
  <si>
    <t>KFR-KHG</t>
  </si>
  <si>
    <t>KHG-KIRET</t>
  </si>
  <si>
    <t>LIGAT-OWT-LOPID-UMINI-SEDVA-YEN</t>
  </si>
  <si>
    <t>IPOBA-TWARG-TUKAM-IMRAD</t>
  </si>
  <si>
    <t>DJA-TWARG</t>
  </si>
  <si>
    <t>UB736 RE-ALIGNMENT</t>
  </si>
  <si>
    <t>TJR-POSIB-KAN-NIAMEY</t>
  </si>
  <si>
    <t>073</t>
  </si>
  <si>
    <t>DUGRA-TERBA</t>
  </si>
  <si>
    <t>KEDOT-UA609-UM214-UQ580-UT419</t>
  </si>
  <si>
    <t>Create Routes UQ580//UT419</t>
  </si>
  <si>
    <t>DKR (YOFF)</t>
  </si>
  <si>
    <t>Implement DCT route GIBAP-DKR</t>
  </si>
  <si>
    <t>NV-DWA</t>
  </si>
  <si>
    <t>UA609-MPK-INEVA-GEBRU-LUKRO</t>
  </si>
  <si>
    <t>WLD</t>
  </si>
  <si>
    <t>NBO-TUN</t>
  </si>
  <si>
    <t>NBO-TIP</t>
  </si>
  <si>
    <t>UB612-(DCT)-ORNAD</t>
  </si>
  <si>
    <t>LAG-ANUVO-NANAN</t>
  </si>
  <si>
    <t>iFLEX</t>
  </si>
  <si>
    <t>RTELAB1</t>
  </si>
  <si>
    <t>Q</t>
  </si>
  <si>
    <t>1/2</t>
  </si>
  <si>
    <t xml:space="preserve">Militatry airspace R10 </t>
  </si>
  <si>
    <t>Route Via LUB VOR-UT252</t>
  </si>
  <si>
    <r>
      <t xml:space="preserve">Cape Town FACT </t>
    </r>
    <r>
      <rPr>
        <sz val="11"/>
        <color indexed="10"/>
        <rFont val="Arial"/>
        <family val="2"/>
      </rPr>
      <t>(USE RTE033)</t>
    </r>
  </si>
  <si>
    <t>Tamanrasset VOR TMS</t>
  </si>
  <si>
    <t>LE</t>
  </si>
  <si>
    <t>RTE EXISTS</t>
  </si>
  <si>
    <t>UQ592</t>
  </si>
  <si>
    <t>SAVINGS 38NM</t>
  </si>
  <si>
    <t>RTE EXISTS*</t>
  </si>
  <si>
    <t>RTELAB 1</t>
  </si>
  <si>
    <t>ORNAT?</t>
  </si>
  <si>
    <t>Group A</t>
  </si>
  <si>
    <t>Group B</t>
  </si>
  <si>
    <t xml:space="preserve">Cape Town FACT </t>
  </si>
  <si>
    <t xml:space="preserve">ETMIT  </t>
  </si>
  <si>
    <t>Distance Savings (NM)</t>
  </si>
  <si>
    <t>CO2 Savings (KGS)</t>
  </si>
  <si>
    <t xml:space="preserve">Distance Savings (NM) </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</si>
  <si>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</si>
  <si>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</si>
  <si>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</si>
  <si>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</si>
  <si>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</si>
  <si>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</si>
  <si>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</si>
  <si>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</si>
  <si>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</si>
  <si>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</si>
  <si>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</si>
  <si>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</si>
  <si>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</si>
  <si>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</si>
  <si>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</si>
  <si>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</si>
  <si>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</si>
  <si>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</si>
  <si>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</si>
  <si>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</si>
  <si>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</si>
  <si>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</si>
  <si>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</si>
  <si>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</si>
  <si>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</si>
  <si>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</si>
  <si>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</si>
  <si>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</si>
  <si>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</si>
  <si>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</si>
  <si>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</si>
  <si>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</si>
  <si>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</si>
  <si>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</si>
  <si>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</si>
  <si>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</si>
  <si>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</si>
  <si>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</si>
  <si>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</si>
  <si>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</si>
  <si>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</si>
  <si>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</si>
  <si>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</si>
  <si>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</si>
  <si>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</si>
  <si>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</si>
  <si>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</si>
  <si>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</si>
  <si>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</si>
  <si>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</si>
  <si>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</si>
  <si>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</si>
  <si>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</si>
  <si>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</si>
  <si>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</si>
  <si>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</si>
  <si>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</si>
  <si>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</si>
  <si>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</si>
  <si>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</si>
  <si>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</si>
  <si>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</si>
  <si>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</si>
  <si>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</si>
  <si>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</si>
  <si>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</si>
  <si>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</si>
  <si>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</si>
  <si>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GRP 2</t>
  </si>
  <si>
    <r>
      <t xml:space="preserve">Nairobi NV VOR (HK) </t>
    </r>
    <r>
      <rPr>
        <sz val="11"/>
        <color indexed="10"/>
        <rFont val="Arial"/>
        <family val="2"/>
      </rPr>
      <t>(BUT-ABC)</t>
    </r>
  </si>
  <si>
    <t>GRP 1</t>
  </si>
  <si>
    <t>UB612-(DCT)-ORNAD-TUN</t>
  </si>
  <si>
    <t>UB612-(DCT)-ORNAD-WLD-TIP</t>
  </si>
  <si>
    <t>-</t>
  </si>
  <si>
    <t>Implemented</t>
  </si>
  <si>
    <t>RouteLab1</t>
  </si>
  <si>
    <t>iFLEX SAVINGS</t>
  </si>
  <si>
    <t>PRND WG No.</t>
  </si>
  <si>
    <t xml:space="preserve">AARC Serial No.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</si>
</sst>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12"/>
      <name val="Arial"/>
      <family val="2"/>
    </font>
    <font>
      <sz val="11"/>
      <name val="Arial"/>
      <family val="2"/>
    </font>
    <font>
      <sz val="9"/>
      <name val="Arial"/>
      <family val="2"/>
    </font>
    <font>
      <b/>
      <sz val="10"/>
      <name val="Arial"/>
      <family val="2"/>
    </font>
    <font>
      <b/>
      <sz val="8"/>
      <name val="Arial"/>
      <family val="2"/>
    </font>
    <font>
      <b/>
      <strike/>
      <sz val="8"/>
      <name val="Arial"/>
      <family val="2"/>
    </font>
    <font>
      <b/>
      <sz val="8"/>
      <color indexed="10"/>
      <name val="Arial"/>
      <family val="2"/>
    </font>
    <font>
      <sz val="11"/>
      <color indexed="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FF0000"/>
      <name val="Arial"/>
      <family val="2"/>
    </font>
    <font>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D9D9D9"/>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3" tint="0.7999799847602844"/>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right style="medium"/>
      <top/>
      <bottom style="medium"/>
    </border>
    <border>
      <left style="medium"/>
      <right style="medium"/>
      <top/>
      <bottom style="medium"/>
    </border>
    <border>
      <left/>
      <right style="medium"/>
      <top/>
      <bottom/>
    </border>
    <border>
      <left/>
      <right/>
      <top style="medium"/>
      <bottom/>
    </border>
    <border>
      <left style="medium"/>
      <right/>
      <top/>
      <bottom/>
    </border>
    <border>
      <left style="medium"/>
      <right/>
      <top/>
      <bottom style="medium"/>
    </border>
    <border>
      <left/>
      <right/>
      <top/>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medium"/>
      <right>
        <color indexed="63"/>
      </right>
      <top style="medium"/>
      <bottom style="medium"/>
    </border>
    <border>
      <left style="thin"/>
      <right style="thin"/>
      <top style="thin"/>
      <bottom style="thin"/>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double"/>
    </border>
    <border>
      <left style="thin"/>
      <right style="thin"/>
      <top style="thin"/>
      <bottom style="double"/>
    </border>
    <border>
      <left style="medium"/>
      <right style="medium"/>
      <top style="medium"/>
      <bottom/>
    </border>
    <border>
      <left style="medium"/>
      <right style="medium"/>
      <top/>
      <bottom/>
    </border>
    <border>
      <left style="medium"/>
      <right/>
      <top style="medium"/>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7">
    <xf numFmtId="0" fontId="0" fillId="0" borderId="0" xfId="0" applyAlignment="1">
      <alignment/>
    </xf>
    <xf numFmtId="49" fontId="1" fillId="0" borderId="0" xfId="0" applyNumberFormat="1" applyFont="1" applyAlignment="1">
      <alignment/>
    </xf>
    <xf numFmtId="0" fontId="1" fillId="0" borderId="0" xfId="0" applyFont="1" applyAlignment="1">
      <alignment/>
    </xf>
    <xf numFmtId="0" fontId="1" fillId="33" borderId="0" xfId="0" applyFont="1" applyFill="1" applyAlignment="1">
      <alignment/>
    </xf>
    <xf numFmtId="0" fontId="2" fillId="0" borderId="0" xfId="0" applyFont="1" applyAlignment="1">
      <alignment/>
    </xf>
    <xf numFmtId="0" fontId="2" fillId="34" borderId="10"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46" fillId="35"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46" fillId="13" borderId="11"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48" fillId="13" borderId="11"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0" fillId="13" borderId="11" xfId="0" applyFill="1" applyBorder="1" applyAlignment="1">
      <alignment horizontal="center" vertical="center" wrapText="1"/>
    </xf>
    <xf numFmtId="0" fontId="2"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0" fillId="35" borderId="11" xfId="0" applyFill="1" applyBorder="1" applyAlignment="1">
      <alignment horizontal="center" vertical="center" wrapText="1"/>
    </xf>
    <xf numFmtId="0" fontId="48" fillId="35" borderId="11" xfId="0" applyFont="1" applyFill="1" applyBorder="1" applyAlignment="1">
      <alignment horizontal="center" vertical="center" wrapText="1"/>
    </xf>
    <xf numFmtId="0" fontId="0" fillId="0" borderId="11" xfId="0" applyBorder="1" applyAlignment="1">
      <alignment horizontal="center" vertical="center" wrapText="1"/>
    </xf>
    <xf numFmtId="0" fontId="48"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0" xfId="0" applyFont="1" applyFill="1" applyAlignment="1">
      <alignment/>
    </xf>
    <xf numFmtId="49" fontId="1" fillId="0" borderId="0" xfId="0" applyNumberFormat="1" applyFont="1" applyFill="1" applyAlignment="1">
      <alignment/>
    </xf>
    <xf numFmtId="0" fontId="0" fillId="0" borderId="0" xfId="0" applyAlignment="1">
      <alignment horizontal="center"/>
    </xf>
    <xf numFmtId="0" fontId="49" fillId="0" borderId="0" xfId="0" applyFont="1" applyAlignment="1">
      <alignment/>
    </xf>
    <xf numFmtId="0" fontId="49" fillId="7" borderId="14" xfId="0" applyFont="1" applyFill="1" applyBorder="1" applyAlignment="1">
      <alignment horizontal="center"/>
    </xf>
    <xf numFmtId="0" fontId="49" fillId="7" borderId="10" xfId="0" applyFont="1" applyFill="1" applyBorder="1" applyAlignment="1">
      <alignment horizontal="center"/>
    </xf>
    <xf numFmtId="0" fontId="49" fillId="7" borderId="15" xfId="0" applyFont="1" applyFill="1" applyBorder="1" applyAlignment="1">
      <alignment horizontal="center"/>
    </xf>
    <xf numFmtId="0" fontId="49" fillId="7" borderId="0" xfId="0" applyFont="1" applyFill="1" applyBorder="1" applyAlignment="1">
      <alignment horizontal="center"/>
    </xf>
    <xf numFmtId="0" fontId="49" fillId="7" borderId="13" xfId="0" applyFont="1" applyFill="1" applyBorder="1" applyAlignment="1">
      <alignment horizontal="center"/>
    </xf>
    <xf numFmtId="49" fontId="2" fillId="0" borderId="0" xfId="0" applyNumberFormat="1" applyFont="1" applyAlignment="1">
      <alignment/>
    </xf>
    <xf numFmtId="0" fontId="2" fillId="0" borderId="15"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
    </xf>
    <xf numFmtId="0" fontId="2" fillId="0" borderId="13" xfId="0" applyFont="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2" borderId="15"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horizontal="center"/>
    </xf>
    <xf numFmtId="0" fontId="2" fillId="2" borderId="13" xfId="0" applyFont="1" applyFill="1" applyBorder="1" applyAlignment="1">
      <alignment horizontal="center"/>
    </xf>
    <xf numFmtId="0" fontId="47" fillId="0" borderId="15" xfId="0" applyFont="1" applyBorder="1" applyAlignment="1">
      <alignment/>
    </xf>
    <xf numFmtId="0" fontId="47" fillId="0" borderId="0" xfId="0" applyFont="1" applyBorder="1" applyAlignment="1">
      <alignment/>
    </xf>
    <xf numFmtId="0" fontId="47" fillId="0" borderId="0" xfId="0" applyFont="1" applyBorder="1" applyAlignment="1">
      <alignment horizontal="left"/>
    </xf>
    <xf numFmtId="0" fontId="47" fillId="0" borderId="0" xfId="0" applyFont="1" applyBorder="1" applyAlignment="1">
      <alignment horizontal="center"/>
    </xf>
    <xf numFmtId="0" fontId="47" fillId="0" borderId="13" xfId="0" applyFont="1" applyBorder="1" applyAlignment="1">
      <alignment horizontal="center"/>
    </xf>
    <xf numFmtId="49" fontId="2" fillId="0" borderId="0" xfId="0" applyNumberFormat="1" applyFont="1" applyFill="1" applyAlignment="1">
      <alignment/>
    </xf>
    <xf numFmtId="0" fontId="2" fillId="0" borderId="15" xfId="0" applyFont="1" applyFill="1" applyBorder="1" applyAlignment="1">
      <alignment/>
    </xf>
    <xf numFmtId="0" fontId="2" fillId="0" borderId="0" xfId="0" applyFont="1" applyFill="1" applyBorder="1" applyAlignment="1">
      <alignment/>
    </xf>
    <xf numFmtId="0" fontId="49" fillId="0" borderId="0" xfId="0" applyFont="1" applyBorder="1" applyAlignment="1">
      <alignment horizontal="center"/>
    </xf>
    <xf numFmtId="0" fontId="49" fillId="0" borderId="13" xfId="0" applyFont="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2" fillId="0" borderId="17" xfId="0" applyFont="1" applyBorder="1" applyAlignment="1">
      <alignment/>
    </xf>
    <xf numFmtId="0" fontId="49" fillId="0" borderId="17" xfId="0" applyFont="1" applyBorder="1" applyAlignment="1">
      <alignment horizontal="center"/>
    </xf>
    <xf numFmtId="0" fontId="49" fillId="0" borderId="11" xfId="0" applyFont="1" applyBorder="1" applyAlignment="1">
      <alignment horizontal="center"/>
    </xf>
    <xf numFmtId="0" fontId="49" fillId="0" borderId="0" xfId="0" applyFont="1" applyAlignment="1">
      <alignment horizontal="center"/>
    </xf>
    <xf numFmtId="0" fontId="2" fillId="0" borderId="0" xfId="0" applyFont="1" applyFill="1" applyBorder="1" applyAlignment="1">
      <alignment horizontal="left"/>
    </xf>
    <xf numFmtId="16" fontId="47" fillId="0" borderId="0" xfId="0" applyNumberFormat="1" applyFont="1" applyBorder="1" applyAlignment="1" quotePrefix="1">
      <alignment/>
    </xf>
    <xf numFmtId="0" fontId="47" fillId="36" borderId="15" xfId="0" applyFont="1" applyFill="1" applyBorder="1" applyAlignment="1">
      <alignment/>
    </xf>
    <xf numFmtId="0" fontId="47" fillId="36" borderId="0" xfId="0" applyFont="1" applyFill="1" applyBorder="1" applyAlignment="1">
      <alignment/>
    </xf>
    <xf numFmtId="0" fontId="47" fillId="36" borderId="0" xfId="0" applyFont="1" applyFill="1" applyBorder="1" applyAlignment="1">
      <alignment horizontal="left"/>
    </xf>
    <xf numFmtId="0" fontId="47" fillId="36" borderId="0" xfId="0" applyFont="1" applyFill="1" applyBorder="1" applyAlignment="1">
      <alignment horizontal="center"/>
    </xf>
    <xf numFmtId="0" fontId="47" fillId="36" borderId="13" xfId="0" applyFont="1" applyFill="1" applyBorder="1" applyAlignment="1">
      <alignment horizontal="center"/>
    </xf>
    <xf numFmtId="0" fontId="2" fillId="37" borderId="15" xfId="0" applyFont="1" applyFill="1" applyBorder="1" applyAlignment="1">
      <alignment/>
    </xf>
    <xf numFmtId="0" fontId="2" fillId="37" borderId="0" xfId="0" applyFont="1" applyFill="1" applyBorder="1" applyAlignment="1">
      <alignment/>
    </xf>
    <xf numFmtId="0" fontId="2" fillId="37" borderId="0" xfId="0" applyFont="1" applyFill="1" applyBorder="1" applyAlignment="1">
      <alignment horizontal="center"/>
    </xf>
    <xf numFmtId="0" fontId="2" fillId="37" borderId="13"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horizontal="left"/>
    </xf>
    <xf numFmtId="0" fontId="2" fillId="36" borderId="0" xfId="0" applyFont="1" applyFill="1" applyBorder="1" applyAlignment="1">
      <alignment horizontal="center"/>
    </xf>
    <xf numFmtId="0" fontId="2" fillId="36" borderId="13" xfId="0" applyFont="1" applyFill="1" applyBorder="1" applyAlignment="1">
      <alignment horizontal="center"/>
    </xf>
    <xf numFmtId="0" fontId="2" fillId="38" borderId="15" xfId="0" applyFont="1" applyFill="1" applyBorder="1" applyAlignment="1">
      <alignment/>
    </xf>
    <xf numFmtId="0" fontId="2" fillId="38" borderId="0" xfId="0" applyFont="1" applyFill="1" applyBorder="1" applyAlignment="1">
      <alignment/>
    </xf>
    <xf numFmtId="0" fontId="2" fillId="38" borderId="0" xfId="0" applyFont="1" applyFill="1" applyBorder="1" applyAlignment="1">
      <alignment horizontal="left"/>
    </xf>
    <xf numFmtId="0" fontId="49" fillId="38" borderId="0" xfId="0" applyFont="1" applyFill="1" applyBorder="1" applyAlignment="1">
      <alignment/>
    </xf>
    <xf numFmtId="0" fontId="49" fillId="38" borderId="13" xfId="0" applyFont="1" applyFill="1" applyBorder="1" applyAlignment="1">
      <alignment/>
    </xf>
    <xf numFmtId="0" fontId="49" fillId="7" borderId="14" xfId="0" applyFont="1" applyFill="1" applyBorder="1" applyAlignment="1">
      <alignment horizontal="center"/>
    </xf>
    <xf numFmtId="0" fontId="49" fillId="36" borderId="0" xfId="0" applyFont="1" applyFill="1" applyBorder="1" applyAlignment="1">
      <alignment/>
    </xf>
    <xf numFmtId="0" fontId="49" fillId="36" borderId="13" xfId="0" applyFont="1" applyFill="1" applyBorder="1" applyAlignment="1">
      <alignment/>
    </xf>
    <xf numFmtId="0" fontId="2" fillId="37" borderId="0" xfId="0" applyFont="1" applyFill="1" applyBorder="1" applyAlignment="1">
      <alignment horizontal="left"/>
    </xf>
    <xf numFmtId="0" fontId="2" fillId="13" borderId="15" xfId="0" applyFont="1" applyFill="1" applyBorder="1" applyAlignment="1">
      <alignment/>
    </xf>
    <xf numFmtId="0" fontId="2" fillId="13" borderId="0" xfId="0" applyFont="1" applyFill="1" applyBorder="1" applyAlignment="1">
      <alignment/>
    </xf>
    <xf numFmtId="0" fontId="2" fillId="13" borderId="0" xfId="0" applyFont="1" applyFill="1" applyBorder="1" applyAlignment="1">
      <alignment horizontal="center"/>
    </xf>
    <xf numFmtId="0" fontId="2" fillId="13" borderId="13" xfId="0" applyFont="1" applyFill="1" applyBorder="1" applyAlignment="1">
      <alignment horizontal="center"/>
    </xf>
    <xf numFmtId="0" fontId="1" fillId="36" borderId="0" xfId="0" applyFont="1" applyFill="1" applyAlignment="1">
      <alignment/>
    </xf>
    <xf numFmtId="0" fontId="4" fillId="0" borderId="0" xfId="0" applyFont="1" applyAlignment="1">
      <alignment/>
    </xf>
    <xf numFmtId="0" fontId="49" fillId="0" borderId="18" xfId="0" applyFont="1" applyBorder="1" applyAlignment="1">
      <alignment/>
    </xf>
    <xf numFmtId="0" fontId="49" fillId="7" borderId="18" xfId="0" applyFont="1" applyFill="1" applyBorder="1" applyAlignment="1">
      <alignment horizontal="center"/>
    </xf>
    <xf numFmtId="0" fontId="49" fillId="7" borderId="19" xfId="0" applyFont="1" applyFill="1" applyBorder="1" applyAlignment="1">
      <alignment horizontal="center"/>
    </xf>
    <xf numFmtId="0" fontId="49" fillId="7" borderId="20" xfId="0" applyFont="1" applyFill="1" applyBorder="1" applyAlignment="1">
      <alignment horizontal="center"/>
    </xf>
    <xf numFmtId="0" fontId="49" fillId="7" borderId="10" xfId="0" applyFont="1" applyFill="1" applyBorder="1" applyAlignment="1">
      <alignment/>
    </xf>
    <xf numFmtId="0" fontId="0" fillId="0" borderId="0" xfId="0" applyFont="1" applyAlignment="1">
      <alignment horizontal="center"/>
    </xf>
    <xf numFmtId="0" fontId="0" fillId="0" borderId="21" xfId="0" applyFont="1" applyBorder="1" applyAlignment="1">
      <alignment horizontal="center"/>
    </xf>
    <xf numFmtId="0" fontId="49" fillId="0" borderId="22" xfId="0" applyFont="1" applyBorder="1" applyAlignment="1">
      <alignment/>
    </xf>
    <xf numFmtId="0" fontId="49" fillId="0" borderId="19" xfId="0" applyFont="1" applyBorder="1" applyAlignment="1">
      <alignment horizontal="center"/>
    </xf>
    <xf numFmtId="0" fontId="49" fillId="39" borderId="0" xfId="0" applyFont="1" applyFill="1" applyAlignment="1">
      <alignment horizontal="center"/>
    </xf>
    <xf numFmtId="0" fontId="2" fillId="39" borderId="0" xfId="0" applyFont="1" applyFill="1" applyAlignment="1">
      <alignment horizontal="center"/>
    </xf>
    <xf numFmtId="0" fontId="4" fillId="7" borderId="0" xfId="0" applyFont="1" applyFill="1" applyAlignment="1">
      <alignment horizontal="center"/>
    </xf>
    <xf numFmtId="0" fontId="4" fillId="0" borderId="0" xfId="0" applyFont="1" applyAlignment="1">
      <alignment horizontal="center"/>
    </xf>
    <xf numFmtId="0" fontId="49" fillId="39" borderId="22" xfId="0" applyFont="1" applyFill="1" applyBorder="1" applyAlignment="1">
      <alignment horizontal="center"/>
    </xf>
    <xf numFmtId="0" fontId="4" fillId="7" borderId="22" xfId="0" applyFont="1" applyFill="1" applyBorder="1" applyAlignment="1">
      <alignment horizontal="center"/>
    </xf>
    <xf numFmtId="49" fontId="2" fillId="0" borderId="22" xfId="0" applyNumberFormat="1" applyFont="1" applyBorder="1" applyAlignment="1">
      <alignment/>
    </xf>
    <xf numFmtId="0" fontId="2" fillId="13" borderId="0" xfId="0" applyFont="1" applyFill="1" applyAlignment="1">
      <alignment horizontal="center"/>
    </xf>
    <xf numFmtId="49" fontId="2" fillId="13" borderId="0" xfId="0" applyNumberFormat="1" applyFont="1" applyFill="1" applyAlignment="1">
      <alignment/>
    </xf>
    <xf numFmtId="0" fontId="49" fillId="7" borderId="23" xfId="0" applyFont="1" applyFill="1" applyBorder="1" applyAlignment="1">
      <alignment horizontal="center" wrapText="1"/>
    </xf>
    <xf numFmtId="0" fontId="2" fillId="0" borderId="22" xfId="0" applyFont="1" applyBorder="1" applyAlignment="1">
      <alignment horizontal="center"/>
    </xf>
    <xf numFmtId="3" fontId="2" fillId="0" borderId="22" xfId="0" applyNumberFormat="1" applyFont="1" applyBorder="1" applyAlignment="1">
      <alignment horizontal="center"/>
    </xf>
    <xf numFmtId="0" fontId="2" fillId="40" borderId="22" xfId="0" applyFont="1" applyFill="1" applyBorder="1" applyAlignment="1">
      <alignment horizontal="center"/>
    </xf>
    <xf numFmtId="0" fontId="2" fillId="0" borderId="22" xfId="0" applyFont="1" applyFill="1" applyBorder="1" applyAlignment="1">
      <alignment horizontal="center"/>
    </xf>
    <xf numFmtId="0" fontId="49" fillId="0" borderId="22" xfId="0" applyFont="1" applyBorder="1" applyAlignment="1">
      <alignment horizontal="center"/>
    </xf>
    <xf numFmtId="0" fontId="49" fillId="7" borderId="24" xfId="0" applyFont="1" applyFill="1" applyBorder="1" applyAlignment="1">
      <alignment horizontal="center" wrapText="1"/>
    </xf>
    <xf numFmtId="0" fontId="2" fillId="13" borderId="22" xfId="0" applyFont="1" applyFill="1" applyBorder="1" applyAlignment="1">
      <alignment horizontal="center"/>
    </xf>
    <xf numFmtId="0" fontId="2" fillId="40" borderId="22" xfId="0" applyFont="1" applyFill="1" applyBorder="1" applyAlignment="1" quotePrefix="1">
      <alignment horizontal="center"/>
    </xf>
    <xf numFmtId="0" fontId="49" fillId="36" borderId="25" xfId="0" applyFont="1" applyFill="1" applyBorder="1" applyAlignment="1">
      <alignment horizontal="center"/>
    </xf>
    <xf numFmtId="3" fontId="2" fillId="36" borderId="26" xfId="0" applyNumberFormat="1" applyFont="1" applyFill="1" applyBorder="1" applyAlignment="1">
      <alignment horizontal="center"/>
    </xf>
    <xf numFmtId="3" fontId="2" fillId="0" borderId="22" xfId="0" applyNumberFormat="1" applyFont="1" applyFill="1" applyBorder="1" applyAlignment="1">
      <alignment horizontal="center"/>
    </xf>
    <xf numFmtId="3" fontId="49" fillId="0" borderId="22" xfId="0" applyNumberFormat="1" applyFont="1" applyBorder="1" applyAlignment="1">
      <alignment horizontal="center"/>
    </xf>
    <xf numFmtId="0" fontId="49" fillId="36" borderId="26" xfId="0" applyFont="1" applyFill="1" applyBorder="1" applyAlignment="1">
      <alignment horizontal="center"/>
    </xf>
    <xf numFmtId="0" fontId="2" fillId="34" borderId="27" xfId="0" applyFont="1" applyFill="1" applyBorder="1" applyAlignment="1">
      <alignment horizontal="center" vertical="center" wrapText="1"/>
    </xf>
    <xf numFmtId="0" fontId="0" fillId="0" borderId="12" xfId="0" applyBorder="1" applyAlignment="1">
      <alignment/>
    </xf>
    <xf numFmtId="0" fontId="2" fillId="13" borderId="27"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5" fillId="13" borderId="27" xfId="0" applyFont="1" applyFill="1" applyBorder="1" applyAlignment="1">
      <alignment horizontal="center" vertical="center" wrapText="1"/>
    </xf>
    <xf numFmtId="0" fontId="48" fillId="13" borderId="27" xfId="0" applyFont="1" applyFill="1" applyBorder="1" applyAlignment="1">
      <alignment horizontal="center" vertical="center" wrapText="1"/>
    </xf>
    <xf numFmtId="0" fontId="0" fillId="13" borderId="27" xfId="0" applyFont="1" applyFill="1" applyBorder="1" applyAlignment="1">
      <alignment horizontal="center" vertical="center" wrapText="1"/>
    </xf>
    <xf numFmtId="0" fontId="0" fillId="0" borderId="28" xfId="0" applyBorder="1" applyAlignment="1">
      <alignment/>
    </xf>
    <xf numFmtId="0" fontId="46"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6" fillId="13" borderId="12"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46" fillId="13" borderId="28"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49" fillId="7" borderId="29" xfId="0" applyFont="1" applyFill="1" applyBorder="1" applyAlignment="1">
      <alignment horizontal="center"/>
    </xf>
    <xf numFmtId="0" fontId="49" fillId="7" borderId="14" xfId="0" applyFont="1" applyFill="1" applyBorder="1" applyAlignment="1">
      <alignment horizontal="center"/>
    </xf>
    <xf numFmtId="2" fontId="4" fillId="19" borderId="30"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J81"/>
  <sheetViews>
    <sheetView zoomScalePageLayoutView="0" workbookViewId="0" topLeftCell="A1">
      <selection activeCell="C42" sqref="C42"/>
    </sheetView>
  </sheetViews>
  <sheetFormatPr defaultColWidth="9.140625" defaultRowHeight="12.75"/>
  <cols>
    <col min="1" max="1" width="9.140625" style="1" customWidth="1"/>
    <col min="2" max="2" width="27.28125" style="2" customWidth="1"/>
    <col min="3" max="3" width="34.7109375" style="2" customWidth="1"/>
    <col min="4" max="4" width="9.140625" style="2" customWidth="1"/>
    <col min="5" max="5" width="14.28125" style="4" bestFit="1" customWidth="1"/>
    <col min="6" max="6" width="15.140625" style="4" bestFit="1" customWidth="1"/>
    <col min="7" max="7" width="12.57421875" style="4" bestFit="1" customWidth="1"/>
    <col min="8" max="8" width="15.140625" style="0" bestFit="1" customWidth="1"/>
    <col min="9" max="9" width="8.7109375" style="0" bestFit="1" customWidth="1"/>
    <col min="10" max="10" width="3.8515625" style="0" bestFit="1" customWidth="1"/>
    <col min="11" max="16384" width="9.140625" style="2" customWidth="1"/>
  </cols>
  <sheetData>
    <row r="1" spans="1:8" ht="15">
      <c r="A1" s="1" t="s">
        <v>5</v>
      </c>
      <c r="B1" s="2" t="s">
        <v>6</v>
      </c>
      <c r="C1" s="2" t="s">
        <v>4</v>
      </c>
      <c r="D1" s="2" t="s">
        <v>74</v>
      </c>
      <c r="E1" s="4" t="s">
        <v>247</v>
      </c>
      <c r="H1" s="4"/>
    </row>
    <row r="2" spans="1:7" ht="15">
      <c r="A2" s="1" t="s">
        <v>7</v>
      </c>
      <c r="B2" s="2" t="s">
        <v>3</v>
      </c>
      <c r="C2" s="2" t="s">
        <v>4</v>
      </c>
      <c r="D2" s="2" t="s">
        <v>74</v>
      </c>
      <c r="E2" s="4">
        <v>1195</v>
      </c>
      <c r="F2" s="4">
        <v>1162</v>
      </c>
      <c r="G2" s="4">
        <v>33</v>
      </c>
    </row>
    <row r="3" spans="1:7" ht="15">
      <c r="A3" s="1" t="s">
        <v>9</v>
      </c>
      <c r="B3" s="2" t="s">
        <v>1</v>
      </c>
      <c r="C3" s="2" t="s">
        <v>10</v>
      </c>
      <c r="D3" s="2" t="s">
        <v>74</v>
      </c>
      <c r="E3" s="4">
        <v>1757</v>
      </c>
      <c r="F3" s="4">
        <v>1744</v>
      </c>
      <c r="G3" s="4">
        <v>13</v>
      </c>
    </row>
    <row r="4" spans="1:8" ht="15">
      <c r="A4" s="1" t="s">
        <v>11</v>
      </c>
      <c r="B4" s="2" t="s">
        <v>12</v>
      </c>
      <c r="C4" s="2" t="s">
        <v>10</v>
      </c>
      <c r="D4" s="2" t="s">
        <v>74</v>
      </c>
      <c r="E4" s="4" t="s">
        <v>248</v>
      </c>
      <c r="H4" s="4"/>
    </row>
    <row r="5" spans="1:8" ht="15">
      <c r="A5" s="1" t="s">
        <v>13</v>
      </c>
      <c r="B5" s="2" t="s">
        <v>14</v>
      </c>
      <c r="C5" s="2" t="s">
        <v>15</v>
      </c>
      <c r="D5" s="2" t="s">
        <v>74</v>
      </c>
      <c r="E5" s="4">
        <v>385</v>
      </c>
      <c r="F5" s="4">
        <v>379</v>
      </c>
      <c r="G5" s="4">
        <v>6</v>
      </c>
      <c r="H5" s="4"/>
    </row>
    <row r="6" spans="1:7" ht="15">
      <c r="A6" s="1" t="s">
        <v>17</v>
      </c>
      <c r="B6" s="2" t="s">
        <v>18</v>
      </c>
      <c r="C6" s="2" t="s">
        <v>16</v>
      </c>
      <c r="D6" s="2" t="s">
        <v>74</v>
      </c>
      <c r="E6" s="4">
        <v>1324</v>
      </c>
      <c r="F6" s="4">
        <v>1278</v>
      </c>
      <c r="G6" s="4">
        <v>46</v>
      </c>
    </row>
    <row r="7" spans="1:8" ht="15">
      <c r="A7" s="1" t="s">
        <v>19</v>
      </c>
      <c r="B7" s="2" t="s">
        <v>20</v>
      </c>
      <c r="C7" s="2" t="s">
        <v>49</v>
      </c>
      <c r="D7" s="2" t="s">
        <v>74</v>
      </c>
      <c r="E7" s="4" t="s">
        <v>249</v>
      </c>
      <c r="H7" s="4"/>
    </row>
    <row r="8" spans="1:9" ht="15">
      <c r="A8" s="1" t="s">
        <v>21</v>
      </c>
      <c r="B8" s="2" t="s">
        <v>20</v>
      </c>
      <c r="C8" s="2" t="s">
        <v>22</v>
      </c>
      <c r="D8" s="2" t="s">
        <v>74</v>
      </c>
      <c r="H8" s="4"/>
      <c r="I8" s="4"/>
    </row>
    <row r="9" spans="1:4" ht="15">
      <c r="A9" s="1" t="s">
        <v>23</v>
      </c>
      <c r="B9" s="2" t="s">
        <v>20</v>
      </c>
      <c r="C9" s="2" t="s">
        <v>2</v>
      </c>
      <c r="D9" s="2" t="s">
        <v>74</v>
      </c>
    </row>
    <row r="10" spans="1:8" ht="15">
      <c r="A10" s="1" t="s">
        <v>25</v>
      </c>
      <c r="B10" s="2" t="s">
        <v>246</v>
      </c>
      <c r="C10" s="2" t="s">
        <v>20</v>
      </c>
      <c r="D10" s="2" t="s">
        <v>74</v>
      </c>
      <c r="H10" t="s">
        <v>250</v>
      </c>
    </row>
    <row r="11" spans="1:8" ht="15">
      <c r="A11" s="1" t="s">
        <v>26</v>
      </c>
      <c r="B11" s="2" t="s">
        <v>246</v>
      </c>
      <c r="C11" s="2" t="s">
        <v>24</v>
      </c>
      <c r="D11" s="2" t="s">
        <v>74</v>
      </c>
      <c r="H11" t="s">
        <v>250</v>
      </c>
    </row>
    <row r="12" spans="1:8" ht="15">
      <c r="A12" s="1" t="s">
        <v>27</v>
      </c>
      <c r="B12" s="2" t="s">
        <v>28</v>
      </c>
      <c r="C12" s="2" t="s">
        <v>29</v>
      </c>
      <c r="D12" s="2" t="s">
        <v>74</v>
      </c>
      <c r="E12" s="4" t="s">
        <v>251</v>
      </c>
      <c r="H12" s="4"/>
    </row>
    <row r="13" spans="1:8" ht="15">
      <c r="A13" s="1" t="s">
        <v>30</v>
      </c>
      <c r="B13" s="2" t="s">
        <v>28</v>
      </c>
      <c r="C13" s="2" t="s">
        <v>31</v>
      </c>
      <c r="D13" s="2" t="s">
        <v>74</v>
      </c>
      <c r="E13" s="4" t="s">
        <v>252</v>
      </c>
      <c r="H13" s="4"/>
    </row>
    <row r="14" spans="1:9" ht="15">
      <c r="A14" s="1" t="s">
        <v>32</v>
      </c>
      <c r="B14" s="2" t="s">
        <v>28</v>
      </c>
      <c r="C14" s="2" t="s">
        <v>20</v>
      </c>
      <c r="D14" s="2" t="s">
        <v>74</v>
      </c>
      <c r="E14" s="4" t="s">
        <v>253</v>
      </c>
      <c r="H14" s="4"/>
      <c r="I14" s="4"/>
    </row>
    <row r="15" spans="1:8" ht="15">
      <c r="A15" s="1" t="s">
        <v>33</v>
      </c>
      <c r="B15" s="2" t="s">
        <v>78</v>
      </c>
      <c r="C15" s="2" t="s">
        <v>34</v>
      </c>
      <c r="D15" s="2" t="s">
        <v>74</v>
      </c>
      <c r="E15" s="4">
        <v>1538</v>
      </c>
      <c r="F15" s="4">
        <v>1426</v>
      </c>
      <c r="G15" s="4">
        <v>112</v>
      </c>
      <c r="H15" s="4"/>
    </row>
    <row r="16" spans="1:8" ht="15">
      <c r="A16" s="1" t="s">
        <v>35</v>
      </c>
      <c r="B16" s="2" t="s">
        <v>36</v>
      </c>
      <c r="C16" s="2" t="s">
        <v>34</v>
      </c>
      <c r="D16" s="2" t="s">
        <v>74</v>
      </c>
      <c r="E16" s="4">
        <v>1959</v>
      </c>
      <c r="F16" s="4">
        <v>1834</v>
      </c>
      <c r="G16" s="4">
        <v>125</v>
      </c>
      <c r="H16" s="4"/>
    </row>
    <row r="17" spans="1:10" ht="15">
      <c r="A17" s="1" t="s">
        <v>37</v>
      </c>
      <c r="B17" s="2" t="s">
        <v>22</v>
      </c>
      <c r="C17" s="2" t="s">
        <v>38</v>
      </c>
      <c r="D17" s="2" t="s">
        <v>74</v>
      </c>
      <c r="E17" s="4">
        <v>886</v>
      </c>
      <c r="F17" s="4">
        <v>837</v>
      </c>
      <c r="G17" s="4">
        <v>49</v>
      </c>
      <c r="J17" s="4"/>
    </row>
    <row r="18" spans="1:9" ht="15">
      <c r="A18" s="1" t="s">
        <v>39</v>
      </c>
      <c r="B18" s="2" t="s">
        <v>36</v>
      </c>
      <c r="C18" s="2" t="s">
        <v>40</v>
      </c>
      <c r="D18" s="2" t="s">
        <v>74</v>
      </c>
      <c r="E18" s="4">
        <v>1402</v>
      </c>
      <c r="F18" s="4">
        <v>1379</v>
      </c>
      <c r="G18" s="4">
        <v>23</v>
      </c>
      <c r="H18" s="4"/>
      <c r="I18" s="4"/>
    </row>
    <row r="19" spans="1:10" ht="15">
      <c r="A19" s="1" t="s">
        <v>41</v>
      </c>
      <c r="B19" s="2" t="s">
        <v>254</v>
      </c>
      <c r="C19" s="2" t="s">
        <v>40</v>
      </c>
      <c r="D19" s="2" t="s">
        <v>74</v>
      </c>
      <c r="E19" s="4">
        <v>1183</v>
      </c>
      <c r="F19" s="4">
        <v>1169</v>
      </c>
      <c r="G19" s="4">
        <v>14</v>
      </c>
      <c r="H19" s="4"/>
      <c r="J19" s="4"/>
    </row>
    <row r="20" spans="1:4" ht="15">
      <c r="A20" s="1" t="s">
        <v>42</v>
      </c>
      <c r="B20" s="2" t="s">
        <v>43</v>
      </c>
      <c r="C20" s="2" t="s">
        <v>44</v>
      </c>
      <c r="D20" s="2" t="s">
        <v>74</v>
      </c>
    </row>
    <row r="21" spans="1:7" ht="15">
      <c r="A21" s="1" t="s">
        <v>45</v>
      </c>
      <c r="B21" s="2" t="s">
        <v>50</v>
      </c>
      <c r="C21" s="2" t="s">
        <v>66</v>
      </c>
      <c r="D21" s="2" t="s">
        <v>74</v>
      </c>
      <c r="E21" s="4">
        <v>1856</v>
      </c>
      <c r="F21" s="4">
        <v>1788</v>
      </c>
      <c r="G21" s="4">
        <v>68</v>
      </c>
    </row>
    <row r="22" spans="1:8" ht="15">
      <c r="A22" s="31" t="s">
        <v>46</v>
      </c>
      <c r="B22" s="30" t="s">
        <v>8</v>
      </c>
      <c r="C22" s="30" t="s">
        <v>66</v>
      </c>
      <c r="D22" s="2" t="s">
        <v>74</v>
      </c>
      <c r="E22" s="4" t="s">
        <v>247</v>
      </c>
      <c r="H22" s="4"/>
    </row>
    <row r="23" spans="1:8" ht="15">
      <c r="A23" s="31" t="s">
        <v>47</v>
      </c>
      <c r="B23" s="30" t="s">
        <v>48</v>
      </c>
      <c r="C23" s="30" t="s">
        <v>66</v>
      </c>
      <c r="D23" s="2" t="s">
        <v>74</v>
      </c>
      <c r="E23" s="4">
        <v>1209</v>
      </c>
      <c r="F23" s="4">
        <v>1179</v>
      </c>
      <c r="G23" s="4">
        <v>30</v>
      </c>
      <c r="H23" s="4" t="s">
        <v>255</v>
      </c>
    </row>
    <row r="24" spans="1:8" ht="15">
      <c r="A24" s="31" t="s">
        <v>51</v>
      </c>
      <c r="B24" s="30" t="s">
        <v>52</v>
      </c>
      <c r="C24" s="30" t="s">
        <v>53</v>
      </c>
      <c r="D24" s="2" t="s">
        <v>74</v>
      </c>
      <c r="E24" s="4">
        <v>509</v>
      </c>
      <c r="F24" s="4">
        <v>503</v>
      </c>
      <c r="G24" s="4">
        <v>6</v>
      </c>
      <c r="H24" s="4"/>
    </row>
    <row r="25" spans="1:8" ht="15">
      <c r="A25" s="31" t="s">
        <v>54</v>
      </c>
      <c r="B25" s="30" t="s">
        <v>52</v>
      </c>
      <c r="C25" s="30" t="s">
        <v>34</v>
      </c>
      <c r="D25" s="2" t="s">
        <v>74</v>
      </c>
      <c r="H25" s="4" t="s">
        <v>256</v>
      </c>
    </row>
    <row r="26" spans="1:8" ht="15">
      <c r="A26" s="31" t="s">
        <v>56</v>
      </c>
      <c r="B26" s="30" t="s">
        <v>55</v>
      </c>
      <c r="C26" s="30" t="s">
        <v>57</v>
      </c>
      <c r="D26" s="2" t="s">
        <v>74</v>
      </c>
      <c r="E26" s="4">
        <v>1599</v>
      </c>
      <c r="F26" s="4">
        <v>1492</v>
      </c>
      <c r="G26" s="4">
        <v>107</v>
      </c>
      <c r="H26" s="4"/>
    </row>
    <row r="27" spans="1:7" ht="15">
      <c r="A27" s="1" t="s">
        <v>58</v>
      </c>
      <c r="B27" s="2" t="s">
        <v>55</v>
      </c>
      <c r="C27" s="2" t="s">
        <v>59</v>
      </c>
      <c r="D27" s="2" t="s">
        <v>74</v>
      </c>
      <c r="E27" s="4">
        <v>1665</v>
      </c>
      <c r="F27" s="4">
        <v>1597</v>
      </c>
      <c r="G27" s="4">
        <v>68</v>
      </c>
    </row>
    <row r="28" spans="1:9" ht="15">
      <c r="A28" s="1" t="s">
        <v>61</v>
      </c>
      <c r="B28" s="2" t="s">
        <v>60</v>
      </c>
      <c r="C28" s="2" t="s">
        <v>57</v>
      </c>
      <c r="D28" s="2" t="s">
        <v>74</v>
      </c>
      <c r="E28" s="4">
        <v>1903</v>
      </c>
      <c r="F28" s="4">
        <v>1705</v>
      </c>
      <c r="G28" s="4">
        <v>198</v>
      </c>
      <c r="H28" s="4"/>
      <c r="I28" s="4"/>
    </row>
    <row r="29" spans="1:9" ht="15">
      <c r="A29" s="1" t="s">
        <v>62</v>
      </c>
      <c r="B29" s="2" t="s">
        <v>60</v>
      </c>
      <c r="C29" s="2" t="s">
        <v>59</v>
      </c>
      <c r="D29" s="2" t="s">
        <v>74</v>
      </c>
      <c r="E29" s="4">
        <v>1968</v>
      </c>
      <c r="F29" s="4">
        <v>1824</v>
      </c>
      <c r="G29" s="4">
        <v>144</v>
      </c>
      <c r="H29" s="4"/>
      <c r="I29" s="4"/>
    </row>
    <row r="30" spans="1:7" ht="15">
      <c r="A30" s="1" t="s">
        <v>63</v>
      </c>
      <c r="B30" s="2" t="s">
        <v>60</v>
      </c>
      <c r="C30" s="2" t="s">
        <v>65</v>
      </c>
      <c r="D30" s="2" t="s">
        <v>74</v>
      </c>
      <c r="E30" s="4">
        <v>1873</v>
      </c>
      <c r="F30" s="4">
        <v>1837</v>
      </c>
      <c r="G30" s="4">
        <v>36</v>
      </c>
    </row>
    <row r="31" spans="1:8" ht="15">
      <c r="A31" s="1" t="s">
        <v>64</v>
      </c>
      <c r="B31" s="2" t="s">
        <v>67</v>
      </c>
      <c r="C31" s="2" t="s">
        <v>68</v>
      </c>
      <c r="D31" s="2" t="s">
        <v>74</v>
      </c>
      <c r="E31" s="4">
        <v>744</v>
      </c>
      <c r="F31" s="4">
        <v>724</v>
      </c>
      <c r="G31" s="4">
        <v>20</v>
      </c>
      <c r="H31" s="4"/>
    </row>
    <row r="32" spans="1:5" ht="15">
      <c r="A32" s="1" t="s">
        <v>69</v>
      </c>
      <c r="B32" s="2" t="s">
        <v>70</v>
      </c>
      <c r="C32" s="2" t="s">
        <v>71</v>
      </c>
      <c r="D32" s="2" t="s">
        <v>74</v>
      </c>
      <c r="E32" s="4" t="s">
        <v>257</v>
      </c>
    </row>
    <row r="33" spans="1:8" ht="15">
      <c r="A33" s="1" t="s">
        <v>72</v>
      </c>
      <c r="B33" s="2" t="s">
        <v>60</v>
      </c>
      <c r="C33" s="2" t="s">
        <v>73</v>
      </c>
      <c r="D33" s="2" t="s">
        <v>74</v>
      </c>
      <c r="E33" s="4">
        <v>729</v>
      </c>
      <c r="F33" s="4">
        <v>722</v>
      </c>
      <c r="G33" s="4">
        <v>7</v>
      </c>
      <c r="H33" t="s">
        <v>258</v>
      </c>
    </row>
    <row r="34" spans="1:8" ht="15">
      <c r="A34" s="1" t="s">
        <v>75</v>
      </c>
      <c r="B34" s="2" t="s">
        <v>76</v>
      </c>
      <c r="C34" s="2" t="s">
        <v>77</v>
      </c>
      <c r="D34" s="2" t="s">
        <v>74</v>
      </c>
      <c r="E34" s="4">
        <v>866</v>
      </c>
      <c r="F34" s="4">
        <v>864</v>
      </c>
      <c r="G34" s="4" t="s">
        <v>259</v>
      </c>
      <c r="H34" t="s">
        <v>258</v>
      </c>
    </row>
    <row r="43" ht="15">
      <c r="H43" s="4"/>
    </row>
    <row r="53" ht="15">
      <c r="H53" s="4"/>
    </row>
    <row r="55" spans="1:8" ht="15">
      <c r="A55" s="31"/>
      <c r="B55" s="30"/>
      <c r="C55" s="30"/>
      <c r="H55" s="4"/>
    </row>
    <row r="56" spans="1:9" ht="15">
      <c r="A56" s="31"/>
      <c r="B56" s="30"/>
      <c r="C56" s="30"/>
      <c r="H56" s="4"/>
      <c r="I56" s="4"/>
    </row>
    <row r="57" spans="1:3" ht="15">
      <c r="A57" s="31"/>
      <c r="B57" s="30"/>
      <c r="C57" s="30"/>
    </row>
    <row r="61" spans="8:9" ht="15">
      <c r="H61" s="4"/>
      <c r="I61" s="4"/>
    </row>
    <row r="62" ht="15">
      <c r="H62" s="4"/>
    </row>
    <row r="66" ht="15">
      <c r="C66" s="3"/>
    </row>
    <row r="67" spans="8:9" ht="15">
      <c r="H67" s="4"/>
      <c r="I67" s="4"/>
    </row>
    <row r="68" ht="15">
      <c r="H68" s="4"/>
    </row>
    <row r="70" ht="15">
      <c r="J70" s="4"/>
    </row>
    <row r="71" spans="1:3" ht="15">
      <c r="A71" s="31"/>
      <c r="B71" s="30"/>
      <c r="C71" s="30"/>
    </row>
    <row r="78" spans="1:3" ht="15">
      <c r="A78" s="31"/>
      <c r="B78" s="30"/>
      <c r="C78" s="30"/>
    </row>
    <row r="80" ht="15">
      <c r="H80" s="4"/>
    </row>
    <row r="81" spans="8:9" ht="15">
      <c r="H81" s="4"/>
      <c r="I81" s="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H54"/>
  <sheetViews>
    <sheetView zoomScalePageLayoutView="0" workbookViewId="0" topLeftCell="A16">
      <selection activeCell="D50" sqref="D50"/>
    </sheetView>
  </sheetViews>
  <sheetFormatPr defaultColWidth="9.140625" defaultRowHeight="12.75"/>
  <cols>
    <col min="1" max="1" width="10.00390625" style="0" customWidth="1"/>
    <col min="2" max="2" width="13.421875" style="0" bestFit="1" customWidth="1"/>
    <col min="3" max="3" width="13.421875" style="0" customWidth="1"/>
    <col min="4" max="6" width="37.7109375" style="0" customWidth="1"/>
    <col min="7" max="7" width="11.140625" style="0" customWidth="1"/>
    <col min="8" max="8" width="37.7109375" style="0" customWidth="1"/>
  </cols>
  <sheetData>
    <row r="1" spans="1:8" ht="13.5">
      <c r="A1" s="130" t="s">
        <v>80</v>
      </c>
      <c r="B1" s="130" t="s">
        <v>81</v>
      </c>
      <c r="C1" s="130" t="s">
        <v>82</v>
      </c>
      <c r="D1" s="5" t="s">
        <v>83</v>
      </c>
      <c r="E1" s="5" t="s">
        <v>84</v>
      </c>
      <c r="F1" s="130" t="s">
        <v>0</v>
      </c>
      <c r="G1" s="130" t="s">
        <v>85</v>
      </c>
      <c r="H1" s="130" t="s">
        <v>86</v>
      </c>
    </row>
    <row r="2" spans="1:8" ht="14.25" thickBot="1">
      <c r="A2" s="131"/>
      <c r="B2" s="131"/>
      <c r="C2" s="131"/>
      <c r="D2" s="6" t="s">
        <v>87</v>
      </c>
      <c r="E2" s="7" t="s">
        <v>88</v>
      </c>
      <c r="F2" s="131"/>
      <c r="G2" s="131"/>
      <c r="H2" s="131"/>
    </row>
    <row r="3" spans="1:8" ht="43.5" thickBot="1">
      <c r="A3" s="132">
        <v>12</v>
      </c>
      <c r="B3" s="133" t="s">
        <v>90</v>
      </c>
      <c r="C3" s="12" t="s">
        <v>91</v>
      </c>
      <c r="D3" s="134" t="s">
        <v>92</v>
      </c>
      <c r="E3" s="135" t="s">
        <v>93</v>
      </c>
      <c r="F3" s="136" t="s">
        <v>94</v>
      </c>
      <c r="G3" s="13" t="s">
        <v>95</v>
      </c>
      <c r="H3" s="14" t="s">
        <v>96</v>
      </c>
    </row>
    <row r="4" spans="1:8" ht="29.25" thickBot="1">
      <c r="A4" s="131"/>
      <c r="B4" s="131"/>
      <c r="C4" s="15" t="s">
        <v>97</v>
      </c>
      <c r="D4" s="131"/>
      <c r="E4" s="131"/>
      <c r="F4" s="131"/>
      <c r="G4" s="13" t="s">
        <v>95</v>
      </c>
      <c r="H4" s="14" t="s">
        <v>98</v>
      </c>
    </row>
    <row r="5" spans="1:8" ht="12.75">
      <c r="A5" s="132">
        <v>13</v>
      </c>
      <c r="B5" s="12"/>
      <c r="C5" s="12" t="s">
        <v>99</v>
      </c>
      <c r="D5" s="134" t="s">
        <v>100</v>
      </c>
      <c r="E5" s="135" t="s">
        <v>101</v>
      </c>
      <c r="F5" s="136" t="s">
        <v>102</v>
      </c>
      <c r="G5" s="134" t="s">
        <v>95</v>
      </c>
      <c r="H5" s="138" t="s">
        <v>103</v>
      </c>
    </row>
    <row r="6" spans="1:8" ht="12.75">
      <c r="A6" s="137"/>
      <c r="B6" s="12"/>
      <c r="C6" s="12" t="s">
        <v>104</v>
      </c>
      <c r="D6" s="137"/>
      <c r="E6" s="137"/>
      <c r="F6" s="137"/>
      <c r="G6" s="137"/>
      <c r="H6" s="137"/>
    </row>
    <row r="7" spans="1:8" ht="12.75">
      <c r="A7" s="137"/>
      <c r="B7" s="12"/>
      <c r="C7" s="12" t="s">
        <v>105</v>
      </c>
      <c r="D7" s="137"/>
      <c r="E7" s="137"/>
      <c r="F7" s="137"/>
      <c r="G7" s="137"/>
      <c r="H7" s="137"/>
    </row>
    <row r="8" spans="1:8" ht="13.5" thickBot="1">
      <c r="A8" s="131"/>
      <c r="B8" s="12"/>
      <c r="C8" s="12" t="s">
        <v>106</v>
      </c>
      <c r="D8" s="131"/>
      <c r="E8" s="131"/>
      <c r="F8" s="131"/>
      <c r="G8" s="131"/>
      <c r="H8" s="131"/>
    </row>
    <row r="9" spans="1:8" ht="57.75" thickBot="1">
      <c r="A9" s="16">
        <v>14</v>
      </c>
      <c r="B9" s="139" t="s">
        <v>107</v>
      </c>
      <c r="C9" s="12" t="s">
        <v>108</v>
      </c>
      <c r="D9" s="13" t="s">
        <v>109</v>
      </c>
      <c r="E9" s="17" t="s">
        <v>110</v>
      </c>
      <c r="F9" s="18" t="s">
        <v>102</v>
      </c>
      <c r="G9" s="13" t="s">
        <v>111</v>
      </c>
      <c r="H9" s="14" t="s">
        <v>112</v>
      </c>
    </row>
    <row r="10" spans="1:8" ht="29.25" thickBot="1">
      <c r="A10" s="16">
        <v>15</v>
      </c>
      <c r="B10" s="137"/>
      <c r="C10" s="12"/>
      <c r="D10" s="13" t="s">
        <v>113</v>
      </c>
      <c r="E10" s="17" t="s">
        <v>114</v>
      </c>
      <c r="F10" s="18" t="s">
        <v>102</v>
      </c>
      <c r="G10" s="13" t="s">
        <v>89</v>
      </c>
      <c r="H10" s="14" t="s">
        <v>115</v>
      </c>
    </row>
    <row r="11" spans="1:8" ht="15" thickBot="1">
      <c r="A11" s="16">
        <v>16</v>
      </c>
      <c r="B11" s="137"/>
      <c r="C11" s="12"/>
      <c r="D11" s="13" t="s">
        <v>116</v>
      </c>
      <c r="E11" s="14" t="s">
        <v>117</v>
      </c>
      <c r="F11" s="18" t="s">
        <v>102</v>
      </c>
      <c r="G11" s="13" t="s">
        <v>89</v>
      </c>
      <c r="H11" s="14" t="s">
        <v>118</v>
      </c>
    </row>
    <row r="12" spans="1:8" ht="15" thickBot="1">
      <c r="A12" s="16">
        <v>17</v>
      </c>
      <c r="B12" s="137"/>
      <c r="C12" s="12" t="s">
        <v>108</v>
      </c>
      <c r="D12" s="13" t="s">
        <v>119</v>
      </c>
      <c r="E12" s="14" t="s">
        <v>120</v>
      </c>
      <c r="F12" s="18" t="s">
        <v>102</v>
      </c>
      <c r="G12" s="13" t="s">
        <v>89</v>
      </c>
      <c r="H12" s="14" t="s">
        <v>118</v>
      </c>
    </row>
    <row r="13" spans="1:8" ht="15" thickBot="1">
      <c r="A13" s="16">
        <v>18</v>
      </c>
      <c r="B13" s="137"/>
      <c r="C13" s="12" t="s">
        <v>121</v>
      </c>
      <c r="D13" s="13" t="s">
        <v>122</v>
      </c>
      <c r="E13" s="14" t="s">
        <v>123</v>
      </c>
      <c r="F13" s="18" t="s">
        <v>102</v>
      </c>
      <c r="G13" s="13" t="s">
        <v>89</v>
      </c>
      <c r="H13" s="14" t="s">
        <v>124</v>
      </c>
    </row>
    <row r="14" spans="1:8" ht="29.25" thickBot="1">
      <c r="A14" s="16">
        <v>19</v>
      </c>
      <c r="B14" s="137"/>
      <c r="C14" s="12" t="s">
        <v>125</v>
      </c>
      <c r="D14" s="13" t="s">
        <v>126</v>
      </c>
      <c r="E14" s="14" t="s">
        <v>127</v>
      </c>
      <c r="F14" s="18" t="s">
        <v>102</v>
      </c>
      <c r="G14" s="13" t="s">
        <v>89</v>
      </c>
      <c r="H14" s="14" t="s">
        <v>128</v>
      </c>
    </row>
    <row r="15" spans="1:8" ht="29.25" thickBot="1">
      <c r="A15" s="16">
        <v>20</v>
      </c>
      <c r="B15" s="137"/>
      <c r="C15" s="12" t="s">
        <v>104</v>
      </c>
      <c r="D15" s="13" t="s">
        <v>129</v>
      </c>
      <c r="E15" s="14" t="s">
        <v>130</v>
      </c>
      <c r="F15" s="18" t="s">
        <v>102</v>
      </c>
      <c r="G15" s="13" t="s">
        <v>89</v>
      </c>
      <c r="H15" s="14" t="s">
        <v>131</v>
      </c>
    </row>
    <row r="16" spans="1:8" ht="29.25" thickBot="1">
      <c r="A16" s="16">
        <v>21</v>
      </c>
      <c r="B16" s="137"/>
      <c r="C16" s="12" t="s">
        <v>132</v>
      </c>
      <c r="D16" s="13" t="s">
        <v>133</v>
      </c>
      <c r="E16" s="14" t="s">
        <v>134</v>
      </c>
      <c r="F16" s="18" t="s">
        <v>102</v>
      </c>
      <c r="G16" s="13" t="s">
        <v>89</v>
      </c>
      <c r="H16" s="14" t="s">
        <v>135</v>
      </c>
    </row>
    <row r="17" spans="1:8" ht="15" thickBot="1">
      <c r="A17" s="16">
        <v>22</v>
      </c>
      <c r="B17" s="131"/>
      <c r="C17" s="15"/>
      <c r="D17" s="13" t="s">
        <v>136</v>
      </c>
      <c r="E17" s="14"/>
      <c r="F17" s="18" t="s">
        <v>102</v>
      </c>
      <c r="G17" s="13" t="s">
        <v>89</v>
      </c>
      <c r="H17" s="14" t="s">
        <v>137</v>
      </c>
    </row>
    <row r="18" spans="1:8" ht="15" thickBot="1">
      <c r="A18" s="132">
        <v>23</v>
      </c>
      <c r="B18" s="133" t="s">
        <v>138</v>
      </c>
      <c r="C18" s="12" t="s">
        <v>139</v>
      </c>
      <c r="D18" s="134" t="s">
        <v>140</v>
      </c>
      <c r="E18" s="138" t="s">
        <v>141</v>
      </c>
      <c r="F18" s="138" t="s">
        <v>142</v>
      </c>
      <c r="G18" s="13" t="s">
        <v>89</v>
      </c>
      <c r="H18" s="14" t="s">
        <v>143</v>
      </c>
    </row>
    <row r="19" spans="1:8" ht="27" thickBot="1">
      <c r="A19" s="131"/>
      <c r="B19" s="131"/>
      <c r="C19" s="15" t="s">
        <v>144</v>
      </c>
      <c r="D19" s="131"/>
      <c r="E19" s="131"/>
      <c r="F19" s="131"/>
      <c r="G19" s="13" t="s">
        <v>89</v>
      </c>
      <c r="H19" s="14" t="s">
        <v>145</v>
      </c>
    </row>
    <row r="20" spans="1:8" ht="12.75">
      <c r="A20" s="132">
        <v>24</v>
      </c>
      <c r="B20" s="133" t="s">
        <v>146</v>
      </c>
      <c r="C20" s="12" t="s">
        <v>147</v>
      </c>
      <c r="D20" s="134" t="s">
        <v>148</v>
      </c>
      <c r="E20" s="135"/>
      <c r="F20" s="136" t="s">
        <v>142</v>
      </c>
      <c r="G20" s="134" t="s">
        <v>89</v>
      </c>
      <c r="H20" s="138" t="s">
        <v>145</v>
      </c>
    </row>
    <row r="21" spans="1:8" ht="13.5" thickBot="1">
      <c r="A21" s="131"/>
      <c r="B21" s="131"/>
      <c r="C21" s="15" t="s">
        <v>149</v>
      </c>
      <c r="D21" s="131"/>
      <c r="E21" s="131"/>
      <c r="F21" s="131"/>
      <c r="G21" s="131"/>
      <c r="H21" s="140"/>
    </row>
    <row r="22" spans="1:8" ht="12.75">
      <c r="A22" s="132">
        <v>25</v>
      </c>
      <c r="B22" s="133" t="s">
        <v>150</v>
      </c>
      <c r="C22" s="12" t="s">
        <v>139</v>
      </c>
      <c r="D22" s="134" t="s">
        <v>151</v>
      </c>
      <c r="E22" s="135"/>
      <c r="F22" s="136" t="s">
        <v>142</v>
      </c>
      <c r="G22" s="134" t="s">
        <v>89</v>
      </c>
      <c r="H22" s="138" t="s">
        <v>145</v>
      </c>
    </row>
    <row r="23" spans="1:8" ht="27" thickBot="1">
      <c r="A23" s="131"/>
      <c r="B23" s="131"/>
      <c r="C23" s="15" t="s">
        <v>144</v>
      </c>
      <c r="D23" s="131"/>
      <c r="E23" s="131"/>
      <c r="F23" s="131"/>
      <c r="G23" s="141"/>
      <c r="H23" s="140"/>
    </row>
    <row r="24" spans="1:8" ht="15" thickBot="1">
      <c r="A24" s="132">
        <v>26</v>
      </c>
      <c r="B24" s="133" t="s">
        <v>152</v>
      </c>
      <c r="C24" s="12" t="s">
        <v>153</v>
      </c>
      <c r="D24" s="134" t="s">
        <v>154</v>
      </c>
      <c r="E24" s="135"/>
      <c r="F24" s="136" t="s">
        <v>155</v>
      </c>
      <c r="G24" s="134" t="s">
        <v>95</v>
      </c>
      <c r="H24" s="14"/>
    </row>
    <row r="25" spans="1:8" ht="15" thickBot="1">
      <c r="A25" s="131"/>
      <c r="B25" s="131"/>
      <c r="C25" s="15" t="s">
        <v>156</v>
      </c>
      <c r="D25" s="131"/>
      <c r="E25" s="131"/>
      <c r="F25" s="131"/>
      <c r="G25" s="141"/>
      <c r="H25" s="14"/>
    </row>
    <row r="26" spans="1:8" ht="12.75">
      <c r="A26" s="132">
        <v>29</v>
      </c>
      <c r="B26" s="133" t="s">
        <v>157</v>
      </c>
      <c r="C26" s="12" t="s">
        <v>106</v>
      </c>
      <c r="D26" s="134" t="s">
        <v>158</v>
      </c>
      <c r="E26" s="135"/>
      <c r="F26" s="136" t="s">
        <v>142</v>
      </c>
      <c r="G26" s="134" t="s">
        <v>95</v>
      </c>
      <c r="H26" s="138" t="s">
        <v>159</v>
      </c>
    </row>
    <row r="27" spans="1:8" ht="12.75">
      <c r="A27" s="137"/>
      <c r="B27" s="137"/>
      <c r="C27" s="12" t="s">
        <v>153</v>
      </c>
      <c r="D27" s="137"/>
      <c r="E27" s="137"/>
      <c r="F27" s="137"/>
      <c r="G27" s="137"/>
      <c r="H27" s="142"/>
    </row>
    <row r="28" spans="1:8" ht="13.5" thickBot="1">
      <c r="A28" s="131"/>
      <c r="B28" s="131"/>
      <c r="C28" s="15" t="s">
        <v>160</v>
      </c>
      <c r="D28" s="131"/>
      <c r="E28" s="131"/>
      <c r="F28" s="131"/>
      <c r="G28" s="131"/>
      <c r="H28" s="140"/>
    </row>
    <row r="29" spans="1:8" ht="15" thickBot="1">
      <c r="A29" s="16">
        <v>30</v>
      </c>
      <c r="B29" s="15" t="s">
        <v>161</v>
      </c>
      <c r="C29" s="15" t="s">
        <v>162</v>
      </c>
      <c r="D29" s="13" t="s">
        <v>163</v>
      </c>
      <c r="E29" s="14" t="s">
        <v>164</v>
      </c>
      <c r="F29" s="14" t="s">
        <v>142</v>
      </c>
      <c r="G29" s="13" t="s">
        <v>89</v>
      </c>
      <c r="H29" s="14" t="s">
        <v>165</v>
      </c>
    </row>
    <row r="30" spans="1:8" ht="12.75">
      <c r="A30" s="132">
        <v>31</v>
      </c>
      <c r="B30" s="133" t="s">
        <v>166</v>
      </c>
      <c r="C30" s="12" t="s">
        <v>167</v>
      </c>
      <c r="D30" s="134" t="s">
        <v>168</v>
      </c>
      <c r="E30" s="135" t="s">
        <v>169</v>
      </c>
      <c r="F30" s="136" t="s">
        <v>142</v>
      </c>
      <c r="G30" s="134" t="s">
        <v>95</v>
      </c>
      <c r="H30" s="138" t="s">
        <v>170</v>
      </c>
    </row>
    <row r="31" spans="1:8" ht="13.5" thickBot="1">
      <c r="A31" s="131"/>
      <c r="B31" s="131"/>
      <c r="C31" s="15" t="s">
        <v>106</v>
      </c>
      <c r="D31" s="131"/>
      <c r="E31" s="131"/>
      <c r="F31" s="131"/>
      <c r="G31" s="131"/>
      <c r="H31" s="140"/>
    </row>
    <row r="32" spans="1:8" ht="12.75">
      <c r="A32" s="132">
        <v>32</v>
      </c>
      <c r="B32" s="133" t="s">
        <v>171</v>
      </c>
      <c r="C32" s="12" t="s">
        <v>99</v>
      </c>
      <c r="D32" s="134" t="s">
        <v>172</v>
      </c>
      <c r="E32" s="135" t="s">
        <v>173</v>
      </c>
      <c r="F32" s="136" t="s">
        <v>142</v>
      </c>
      <c r="G32" s="134" t="s">
        <v>95</v>
      </c>
      <c r="H32" s="138" t="s">
        <v>174</v>
      </c>
    </row>
    <row r="33" spans="1:8" ht="13.5" thickBot="1">
      <c r="A33" s="131"/>
      <c r="B33" s="131"/>
      <c r="C33" s="15" t="s">
        <v>104</v>
      </c>
      <c r="D33" s="131"/>
      <c r="E33" s="131"/>
      <c r="F33" s="131"/>
      <c r="G33" s="131"/>
      <c r="H33" s="131"/>
    </row>
    <row r="34" spans="1:8" ht="12.75">
      <c r="A34" s="132">
        <v>33</v>
      </c>
      <c r="B34" s="133" t="s">
        <v>175</v>
      </c>
      <c r="C34" s="12" t="s">
        <v>167</v>
      </c>
      <c r="D34" s="134" t="s">
        <v>176</v>
      </c>
      <c r="E34" s="135"/>
      <c r="F34" s="136" t="s">
        <v>177</v>
      </c>
      <c r="G34" s="134" t="s">
        <v>89</v>
      </c>
      <c r="H34" s="138" t="s">
        <v>124</v>
      </c>
    </row>
    <row r="35" spans="1:8" ht="12.75">
      <c r="A35" s="137"/>
      <c r="B35" s="137"/>
      <c r="C35" s="12" t="s">
        <v>106</v>
      </c>
      <c r="D35" s="137"/>
      <c r="E35" s="137"/>
      <c r="F35" s="137"/>
      <c r="G35" s="143"/>
      <c r="H35" s="142"/>
    </row>
    <row r="36" spans="1:8" ht="13.5" thickBot="1">
      <c r="A36" s="131"/>
      <c r="B36" s="131"/>
      <c r="C36" s="15" t="s">
        <v>105</v>
      </c>
      <c r="D36" s="131"/>
      <c r="E36" s="131"/>
      <c r="F36" s="131"/>
      <c r="G36" s="141"/>
      <c r="H36" s="140"/>
    </row>
    <row r="37" spans="1:8" ht="12.75">
      <c r="A37" s="132">
        <v>35</v>
      </c>
      <c r="B37" s="133" t="s">
        <v>178</v>
      </c>
      <c r="C37" s="133" t="s">
        <v>179</v>
      </c>
      <c r="D37" s="134" t="s">
        <v>180</v>
      </c>
      <c r="E37" s="135"/>
      <c r="F37" s="19" t="s">
        <v>181</v>
      </c>
      <c r="G37" s="134" t="s">
        <v>95</v>
      </c>
      <c r="H37" s="138" t="s">
        <v>182</v>
      </c>
    </row>
    <row r="38" spans="1:8" ht="13.5" thickBot="1">
      <c r="A38" s="131"/>
      <c r="B38" s="131"/>
      <c r="C38" s="131"/>
      <c r="D38" s="131"/>
      <c r="E38" s="131"/>
      <c r="F38" s="18" t="s">
        <v>183</v>
      </c>
      <c r="G38" s="131"/>
      <c r="H38" s="131"/>
    </row>
    <row r="39" spans="1:8" ht="12.75">
      <c r="A39" s="132">
        <v>37</v>
      </c>
      <c r="B39" s="133" t="s">
        <v>184</v>
      </c>
      <c r="C39" s="133" t="s">
        <v>79</v>
      </c>
      <c r="D39" s="134" t="s">
        <v>185</v>
      </c>
      <c r="E39" s="135"/>
      <c r="F39" s="19" t="s">
        <v>186</v>
      </c>
      <c r="G39" s="134" t="s">
        <v>89</v>
      </c>
      <c r="H39" s="138" t="s">
        <v>187</v>
      </c>
    </row>
    <row r="40" spans="1:8" ht="13.5" thickBot="1">
      <c r="A40" s="131"/>
      <c r="B40" s="131"/>
      <c r="C40" s="131"/>
      <c r="D40" s="131"/>
      <c r="E40" s="131"/>
      <c r="F40" s="18" t="s">
        <v>183</v>
      </c>
      <c r="G40" s="131"/>
      <c r="H40" s="131"/>
    </row>
    <row r="41" spans="1:8" ht="12.75">
      <c r="A41" s="132">
        <v>39</v>
      </c>
      <c r="B41" s="133" t="s">
        <v>188</v>
      </c>
      <c r="C41" s="12" t="s">
        <v>189</v>
      </c>
      <c r="D41" s="134" t="s">
        <v>190</v>
      </c>
      <c r="E41" s="135" t="s">
        <v>191</v>
      </c>
      <c r="F41" s="19" t="s">
        <v>192</v>
      </c>
      <c r="G41" s="134" t="s">
        <v>95</v>
      </c>
      <c r="H41" s="138" t="s">
        <v>193</v>
      </c>
    </row>
    <row r="42" spans="1:8" ht="12.75">
      <c r="A42" s="137"/>
      <c r="B42" s="137"/>
      <c r="C42" s="12" t="s">
        <v>194</v>
      </c>
      <c r="D42" s="137"/>
      <c r="E42" s="137"/>
      <c r="F42" s="19" t="s">
        <v>183</v>
      </c>
      <c r="G42" s="137"/>
      <c r="H42" s="137"/>
    </row>
    <row r="43" spans="1:8" ht="12.75">
      <c r="A43" s="137"/>
      <c r="B43" s="137"/>
      <c r="C43" s="12" t="s">
        <v>195</v>
      </c>
      <c r="D43" s="137"/>
      <c r="E43" s="137"/>
      <c r="F43" s="20"/>
      <c r="G43" s="137"/>
      <c r="H43" s="137"/>
    </row>
    <row r="44" spans="1:8" ht="12.75">
      <c r="A44" s="137"/>
      <c r="B44" s="137"/>
      <c r="C44" s="12" t="s">
        <v>79</v>
      </c>
      <c r="D44" s="137"/>
      <c r="E44" s="137"/>
      <c r="F44" s="20"/>
      <c r="G44" s="137"/>
      <c r="H44" s="137"/>
    </row>
    <row r="45" spans="1:8" ht="13.5" thickBot="1">
      <c r="A45" s="131"/>
      <c r="B45" s="131"/>
      <c r="C45" s="15" t="s">
        <v>196</v>
      </c>
      <c r="D45" s="131"/>
      <c r="E45" s="131"/>
      <c r="F45" s="21"/>
      <c r="G45" s="131"/>
      <c r="H45" s="131"/>
    </row>
    <row r="46" spans="1:8" ht="119.25" thickBot="1">
      <c r="A46" s="8">
        <v>71</v>
      </c>
      <c r="B46" s="25" t="s">
        <v>197</v>
      </c>
      <c r="C46" s="25" t="s">
        <v>79</v>
      </c>
      <c r="D46" s="9" t="s">
        <v>198</v>
      </c>
      <c r="E46" s="26" t="s">
        <v>199</v>
      </c>
      <c r="F46" s="11" t="s">
        <v>200</v>
      </c>
      <c r="G46" s="9" t="s">
        <v>89</v>
      </c>
      <c r="H46" s="10" t="s">
        <v>201</v>
      </c>
    </row>
    <row r="47" spans="1:8" ht="43.5" thickBot="1">
      <c r="A47" s="22">
        <v>72</v>
      </c>
      <c r="B47" s="27" t="s">
        <v>202</v>
      </c>
      <c r="C47" s="27" t="s">
        <v>203</v>
      </c>
      <c r="D47" s="23" t="s">
        <v>204</v>
      </c>
      <c r="E47" s="28" t="s">
        <v>205</v>
      </c>
      <c r="F47" s="29" t="s">
        <v>206</v>
      </c>
      <c r="G47" s="23" t="s">
        <v>89</v>
      </c>
      <c r="H47" s="24" t="s">
        <v>207</v>
      </c>
    </row>
    <row r="48" spans="1:8" ht="72" thickBot="1">
      <c r="A48" s="22">
        <v>73</v>
      </c>
      <c r="B48" s="27" t="s">
        <v>208</v>
      </c>
      <c r="C48" s="27" t="s">
        <v>209</v>
      </c>
      <c r="D48" s="23" t="s">
        <v>210</v>
      </c>
      <c r="E48" s="28" t="s">
        <v>208</v>
      </c>
      <c r="F48" s="29" t="s">
        <v>211</v>
      </c>
      <c r="G48" s="23" t="s">
        <v>95</v>
      </c>
      <c r="H48" s="24" t="s">
        <v>212</v>
      </c>
    </row>
    <row r="49" spans="1:8" ht="43.5" thickBot="1">
      <c r="A49" s="22">
        <v>74</v>
      </c>
      <c r="B49" s="29" t="s">
        <v>213</v>
      </c>
      <c r="C49" s="29" t="s">
        <v>214</v>
      </c>
      <c r="D49" s="23" t="s">
        <v>215</v>
      </c>
      <c r="E49" s="28" t="s">
        <v>215</v>
      </c>
      <c r="F49" s="29" t="s">
        <v>216</v>
      </c>
      <c r="G49" s="23" t="s">
        <v>95</v>
      </c>
      <c r="H49" s="24" t="s">
        <v>217</v>
      </c>
    </row>
    <row r="50" spans="1:8" ht="72" thickBot="1">
      <c r="A50" s="8">
        <v>75</v>
      </c>
      <c r="B50" s="11" t="s">
        <v>218</v>
      </c>
      <c r="C50" s="11" t="s">
        <v>219</v>
      </c>
      <c r="D50" s="9" t="s">
        <v>220</v>
      </c>
      <c r="E50" s="26" t="s">
        <v>221</v>
      </c>
      <c r="F50" s="11" t="s">
        <v>222</v>
      </c>
      <c r="G50" s="9" t="s">
        <v>223</v>
      </c>
      <c r="H50" s="10" t="s">
        <v>224</v>
      </c>
    </row>
    <row r="51" spans="1:8" ht="30.75" thickBot="1">
      <c r="A51" s="8">
        <v>76</v>
      </c>
      <c r="B51" s="11" t="s">
        <v>225</v>
      </c>
      <c r="C51" s="25" t="s">
        <v>79</v>
      </c>
      <c r="D51" s="9" t="s">
        <v>226</v>
      </c>
      <c r="E51" s="26" t="s">
        <v>227</v>
      </c>
      <c r="F51" s="11" t="s">
        <v>228</v>
      </c>
      <c r="G51" s="9" t="s">
        <v>89</v>
      </c>
      <c r="H51" s="10" t="s">
        <v>229</v>
      </c>
    </row>
    <row r="52" spans="1:8" ht="29.25" thickBot="1">
      <c r="A52" s="8">
        <v>77</v>
      </c>
      <c r="B52" s="11" t="s">
        <v>230</v>
      </c>
      <c r="C52" s="25" t="s">
        <v>231</v>
      </c>
      <c r="D52" s="9" t="s">
        <v>232</v>
      </c>
      <c r="E52" s="26" t="s">
        <v>233</v>
      </c>
      <c r="F52" s="11" t="s">
        <v>234</v>
      </c>
      <c r="G52" s="9" t="s">
        <v>95</v>
      </c>
      <c r="H52" s="10" t="s">
        <v>235</v>
      </c>
    </row>
    <row r="53" spans="1:8" ht="29.25" thickBot="1">
      <c r="A53" s="8">
        <v>78</v>
      </c>
      <c r="B53" s="11" t="s">
        <v>236</v>
      </c>
      <c r="C53" s="25" t="s">
        <v>237</v>
      </c>
      <c r="D53" s="9" t="s">
        <v>238</v>
      </c>
      <c r="E53" s="26" t="s">
        <v>233</v>
      </c>
      <c r="F53" s="11" t="s">
        <v>234</v>
      </c>
      <c r="G53" s="9" t="s">
        <v>95</v>
      </c>
      <c r="H53" s="10" t="s">
        <v>239</v>
      </c>
    </row>
    <row r="54" spans="1:8" ht="29.25" thickBot="1">
      <c r="A54" s="8">
        <v>79</v>
      </c>
      <c r="B54" s="25" t="s">
        <v>240</v>
      </c>
      <c r="C54" s="25" t="s">
        <v>241</v>
      </c>
      <c r="D54" s="9" t="s">
        <v>242</v>
      </c>
      <c r="E54" s="26" t="s">
        <v>243</v>
      </c>
      <c r="F54" s="11" t="s">
        <v>244</v>
      </c>
      <c r="G54" s="9" t="s">
        <v>95</v>
      </c>
      <c r="H54" s="10" t="s">
        <v>245</v>
      </c>
    </row>
  </sheetData>
  <sheetProtection/>
  <mergeCells count="91">
    <mergeCell ref="G24:G25"/>
    <mergeCell ref="A41:A45"/>
    <mergeCell ref="B41:B45"/>
    <mergeCell ref="D41:D45"/>
    <mergeCell ref="E41:E45"/>
    <mergeCell ref="G41:G45"/>
    <mergeCell ref="D32:D33"/>
    <mergeCell ref="E32:E33"/>
    <mergeCell ref="F32:F33"/>
    <mergeCell ref="G32:G33"/>
    <mergeCell ref="H41:H45"/>
    <mergeCell ref="H39:H40"/>
    <mergeCell ref="A39:A40"/>
    <mergeCell ref="B39:B40"/>
    <mergeCell ref="C39:C40"/>
    <mergeCell ref="D39:D40"/>
    <mergeCell ref="E39:E40"/>
    <mergeCell ref="G39:G40"/>
    <mergeCell ref="A32:A33"/>
    <mergeCell ref="B32:B33"/>
    <mergeCell ref="H37:H38"/>
    <mergeCell ref="A37:A38"/>
    <mergeCell ref="B37:B38"/>
    <mergeCell ref="C37:C38"/>
    <mergeCell ref="D37:D38"/>
    <mergeCell ref="E37:E38"/>
    <mergeCell ref="G37:G38"/>
    <mergeCell ref="H30:H31"/>
    <mergeCell ref="A26:A28"/>
    <mergeCell ref="H32:H33"/>
    <mergeCell ref="A34:A36"/>
    <mergeCell ref="B34:B36"/>
    <mergeCell ref="D34:D36"/>
    <mergeCell ref="E34:E36"/>
    <mergeCell ref="F34:F36"/>
    <mergeCell ref="G34:G36"/>
    <mergeCell ref="H34:H36"/>
    <mergeCell ref="E24:E25"/>
    <mergeCell ref="F24:F25"/>
    <mergeCell ref="G26:G28"/>
    <mergeCell ref="H26:H28"/>
    <mergeCell ref="A30:A31"/>
    <mergeCell ref="B30:B31"/>
    <mergeCell ref="D30:D31"/>
    <mergeCell ref="E30:E31"/>
    <mergeCell ref="F30:F31"/>
    <mergeCell ref="G30:G31"/>
    <mergeCell ref="H22:H23"/>
    <mergeCell ref="A20:A21"/>
    <mergeCell ref="B20:B21"/>
    <mergeCell ref="B26:B28"/>
    <mergeCell ref="D26:D28"/>
    <mergeCell ref="E26:E28"/>
    <mergeCell ref="F26:F28"/>
    <mergeCell ref="A24:A25"/>
    <mergeCell ref="B24:B25"/>
    <mergeCell ref="D24:D25"/>
    <mergeCell ref="A22:A23"/>
    <mergeCell ref="B22:B23"/>
    <mergeCell ref="D22:D23"/>
    <mergeCell ref="E22:E23"/>
    <mergeCell ref="F22:F23"/>
    <mergeCell ref="G22:G23"/>
    <mergeCell ref="A18:A19"/>
    <mergeCell ref="B18:B19"/>
    <mergeCell ref="D18:D19"/>
    <mergeCell ref="E18:E19"/>
    <mergeCell ref="F18:F19"/>
    <mergeCell ref="H20:H21"/>
    <mergeCell ref="H5:H8"/>
    <mergeCell ref="D20:D21"/>
    <mergeCell ref="E20:E21"/>
    <mergeCell ref="F20:F21"/>
    <mergeCell ref="G20:G21"/>
    <mergeCell ref="B9:B17"/>
    <mergeCell ref="A5:A8"/>
    <mergeCell ref="D5:D8"/>
    <mergeCell ref="E5:E8"/>
    <mergeCell ref="F5:F8"/>
    <mergeCell ref="G5:G8"/>
    <mergeCell ref="G1:G2"/>
    <mergeCell ref="H1:H2"/>
    <mergeCell ref="A3:A4"/>
    <mergeCell ref="B3:B4"/>
    <mergeCell ref="D3:D4"/>
    <mergeCell ref="E3:E4"/>
    <mergeCell ref="F3:F4"/>
    <mergeCell ref="A1:A2"/>
    <mergeCell ref="B1:B2"/>
    <mergeCell ref="C1:C2"/>
    <mergeCell ref="F1:F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7030A0"/>
  </sheetPr>
  <dimension ref="A2:P85"/>
  <sheetViews>
    <sheetView zoomScale="90" zoomScaleNormal="90" zoomScalePageLayoutView="0" workbookViewId="0" topLeftCell="A1">
      <selection activeCell="A1" sqref="A1:IV16384"/>
    </sheetView>
  </sheetViews>
  <sheetFormatPr defaultColWidth="9.140625" defaultRowHeight="12.75"/>
  <cols>
    <col min="1" max="1" width="9.8515625" style="0" customWidth="1"/>
    <col min="2" max="2" width="31.421875" style="0" customWidth="1"/>
    <col min="3" max="3" width="25.7109375" style="0" customWidth="1"/>
    <col min="5" max="6" width="8.8515625" style="32" customWidth="1"/>
    <col min="7" max="7" width="12.00390625" style="32" customWidth="1"/>
    <col min="8" max="8" width="10.421875" style="0" customWidth="1"/>
    <col min="9" max="9" width="9.7109375" style="0" customWidth="1"/>
    <col min="10" max="11" width="25.00390625" style="0" customWidth="1"/>
    <col min="13" max="13" width="5.28125" style="0" customWidth="1"/>
    <col min="16" max="16" width="16.00390625" style="0" customWidth="1"/>
  </cols>
  <sheetData>
    <row r="1" ht="13.5" thickBot="1"/>
    <row r="2" spans="1:16" ht="14.25">
      <c r="A2" s="33" t="s">
        <v>260</v>
      </c>
      <c r="B2" s="144" t="s">
        <v>261</v>
      </c>
      <c r="C2" s="145"/>
      <c r="D2" s="34"/>
      <c r="E2" s="34"/>
      <c r="F2" s="34"/>
      <c r="G2" s="35"/>
      <c r="H2" s="33"/>
      <c r="I2" s="33" t="s">
        <v>260</v>
      </c>
      <c r="J2" s="144" t="s">
        <v>261</v>
      </c>
      <c r="K2" s="145"/>
      <c r="L2" s="34"/>
      <c r="M2" s="34"/>
      <c r="N2" s="34"/>
      <c r="O2" s="34"/>
      <c r="P2" s="35"/>
    </row>
    <row r="3" spans="1:16" ht="14.25">
      <c r="A3" s="33" t="s">
        <v>277</v>
      </c>
      <c r="B3" s="36" t="s">
        <v>262</v>
      </c>
      <c r="C3" s="37" t="s">
        <v>263</v>
      </c>
      <c r="D3" s="37" t="s">
        <v>264</v>
      </c>
      <c r="E3" s="37"/>
      <c r="F3" s="37"/>
      <c r="G3" s="38"/>
      <c r="H3" s="33"/>
      <c r="I3" s="33" t="s">
        <v>276</v>
      </c>
      <c r="J3" s="36" t="s">
        <v>262</v>
      </c>
      <c r="K3" s="37" t="s">
        <v>263</v>
      </c>
      <c r="L3" s="37" t="s">
        <v>264</v>
      </c>
      <c r="M3" s="37" t="s">
        <v>325</v>
      </c>
      <c r="N3" s="37"/>
      <c r="O3" s="37"/>
      <c r="P3" s="38"/>
    </row>
    <row r="4" spans="1:16" s="2" customFormat="1" ht="15">
      <c r="A4" s="39" t="s">
        <v>5</v>
      </c>
      <c r="B4" s="40" t="s">
        <v>6</v>
      </c>
      <c r="C4" s="41" t="s">
        <v>4</v>
      </c>
      <c r="D4" s="41" t="s">
        <v>74</v>
      </c>
      <c r="E4" s="42" t="s">
        <v>265</v>
      </c>
      <c r="F4" s="43"/>
      <c r="G4" s="44"/>
      <c r="H4" s="33"/>
      <c r="I4" s="39"/>
      <c r="J4" s="40"/>
      <c r="K4" s="41"/>
      <c r="L4" s="41"/>
      <c r="M4" s="41"/>
      <c r="N4" s="42"/>
      <c r="O4" s="43"/>
      <c r="P4" s="44"/>
    </row>
    <row r="5" spans="1:16" s="2" customFormat="1" ht="15">
      <c r="A5" s="39" t="s">
        <v>7</v>
      </c>
      <c r="B5" s="40" t="s">
        <v>3</v>
      </c>
      <c r="C5" s="41" t="s">
        <v>4</v>
      </c>
      <c r="D5" s="41" t="s">
        <v>74</v>
      </c>
      <c r="E5" s="45">
        <v>1195</v>
      </c>
      <c r="F5" s="45">
        <v>1162</v>
      </c>
      <c r="G5" s="46">
        <v>33</v>
      </c>
      <c r="H5" s="4"/>
      <c r="I5" s="39" t="s">
        <v>7</v>
      </c>
      <c r="J5" s="40" t="s">
        <v>278</v>
      </c>
      <c r="K5" s="41" t="s">
        <v>279</v>
      </c>
      <c r="L5" s="41"/>
      <c r="M5" s="41">
        <v>2</v>
      </c>
      <c r="N5" s="45"/>
      <c r="O5" s="45"/>
      <c r="P5" s="46"/>
    </row>
    <row r="6" spans="1:16" s="2" customFormat="1" ht="15">
      <c r="A6" s="39" t="s">
        <v>9</v>
      </c>
      <c r="B6" s="47" t="s">
        <v>274</v>
      </c>
      <c r="C6" s="48" t="s">
        <v>10</v>
      </c>
      <c r="D6" s="48" t="s">
        <v>74</v>
      </c>
      <c r="E6" s="49">
        <v>1757</v>
      </c>
      <c r="F6" s="49">
        <v>1744</v>
      </c>
      <c r="G6" s="50">
        <v>13</v>
      </c>
      <c r="H6" s="4"/>
      <c r="I6" s="39" t="s">
        <v>287</v>
      </c>
      <c r="J6" s="47" t="s">
        <v>280</v>
      </c>
      <c r="K6" s="48" t="s">
        <v>298</v>
      </c>
      <c r="L6" s="48"/>
      <c r="M6" s="48">
        <v>2</v>
      </c>
      <c r="N6" s="53" t="s">
        <v>323</v>
      </c>
      <c r="O6" s="49"/>
      <c r="P6" s="50"/>
    </row>
    <row r="7" spans="1:16" s="2" customFormat="1" ht="15">
      <c r="A7" s="39" t="s">
        <v>11</v>
      </c>
      <c r="B7" s="69" t="s">
        <v>12</v>
      </c>
      <c r="C7" s="70" t="s">
        <v>10</v>
      </c>
      <c r="D7" s="70" t="s">
        <v>74</v>
      </c>
      <c r="E7" s="71" t="s">
        <v>266</v>
      </c>
      <c r="F7" s="72"/>
      <c r="G7" s="73"/>
      <c r="H7" s="33"/>
      <c r="I7" s="39" t="s">
        <v>9</v>
      </c>
      <c r="J7" s="51" t="s">
        <v>281</v>
      </c>
      <c r="K7" s="52" t="s">
        <v>299</v>
      </c>
      <c r="L7" s="52"/>
      <c r="M7" s="68" t="s">
        <v>326</v>
      </c>
      <c r="N7" s="53" t="s">
        <v>323</v>
      </c>
      <c r="O7" s="54"/>
      <c r="P7" s="55"/>
    </row>
    <row r="8" spans="1:16" s="2" customFormat="1" ht="15">
      <c r="A8" s="39" t="s">
        <v>13</v>
      </c>
      <c r="B8" s="74" t="s">
        <v>14</v>
      </c>
      <c r="C8" s="75" t="s">
        <v>15</v>
      </c>
      <c r="D8" s="75" t="s">
        <v>74</v>
      </c>
      <c r="E8" s="76">
        <v>385</v>
      </c>
      <c r="F8" s="76">
        <v>379</v>
      </c>
      <c r="G8" s="77">
        <v>6</v>
      </c>
      <c r="H8" s="4"/>
      <c r="I8" s="39" t="s">
        <v>11</v>
      </c>
      <c r="J8" s="40" t="s">
        <v>114</v>
      </c>
      <c r="K8" s="41" t="s">
        <v>300</v>
      </c>
      <c r="L8" s="41"/>
      <c r="M8" s="41">
        <v>1</v>
      </c>
      <c r="N8" s="53" t="s">
        <v>323</v>
      </c>
      <c r="O8" s="43"/>
      <c r="P8" s="44"/>
    </row>
    <row r="9" spans="1:16" s="2" customFormat="1" ht="15">
      <c r="A9" s="39" t="s">
        <v>17</v>
      </c>
      <c r="B9" s="40" t="s">
        <v>18</v>
      </c>
      <c r="C9" s="41" t="s">
        <v>16</v>
      </c>
      <c r="D9" s="41" t="s">
        <v>74</v>
      </c>
      <c r="E9" s="43">
        <v>1324</v>
      </c>
      <c r="F9" s="43">
        <v>1278</v>
      </c>
      <c r="G9" s="44">
        <v>46</v>
      </c>
      <c r="H9" s="33"/>
      <c r="I9" s="39" t="s">
        <v>13</v>
      </c>
      <c r="J9" s="40" t="s">
        <v>282</v>
      </c>
      <c r="K9" s="41" t="s">
        <v>301</v>
      </c>
      <c r="L9" s="41"/>
      <c r="M9" s="41">
        <v>1</v>
      </c>
      <c r="N9" s="53" t="s">
        <v>323</v>
      </c>
      <c r="O9" s="43"/>
      <c r="P9" s="44"/>
    </row>
    <row r="10" spans="1:16" s="2" customFormat="1" ht="15">
      <c r="A10" s="39" t="s">
        <v>19</v>
      </c>
      <c r="B10" s="78" t="s">
        <v>20</v>
      </c>
      <c r="C10" s="79" t="s">
        <v>49</v>
      </c>
      <c r="D10" s="79" t="s">
        <v>74</v>
      </c>
      <c r="E10" s="80" t="s">
        <v>265</v>
      </c>
      <c r="F10" s="81"/>
      <c r="G10" s="82"/>
      <c r="H10" s="33"/>
      <c r="I10" s="39" t="s">
        <v>288</v>
      </c>
      <c r="J10" s="40" t="s">
        <v>283</v>
      </c>
      <c r="K10" s="41" t="s">
        <v>302</v>
      </c>
      <c r="L10" s="41"/>
      <c r="M10" s="41">
        <v>1</v>
      </c>
      <c r="N10" s="53" t="s">
        <v>323</v>
      </c>
      <c r="O10" s="43"/>
      <c r="P10" s="44"/>
    </row>
    <row r="11" spans="1:16" s="2" customFormat="1" ht="15">
      <c r="A11" s="39" t="s">
        <v>21</v>
      </c>
      <c r="B11" s="78" t="s">
        <v>20</v>
      </c>
      <c r="C11" s="79" t="s">
        <v>22</v>
      </c>
      <c r="D11" s="79" t="s">
        <v>74</v>
      </c>
      <c r="E11" s="80" t="s">
        <v>266</v>
      </c>
      <c r="F11" s="81"/>
      <c r="G11" s="82"/>
      <c r="H11" s="33"/>
      <c r="I11" s="39" t="s">
        <v>289</v>
      </c>
      <c r="J11" s="40" t="s">
        <v>123</v>
      </c>
      <c r="K11" s="41" t="s">
        <v>303</v>
      </c>
      <c r="L11" s="41"/>
      <c r="M11" s="41">
        <v>1</v>
      </c>
      <c r="N11" s="53" t="s">
        <v>323</v>
      </c>
      <c r="O11" s="43"/>
      <c r="P11" s="44"/>
    </row>
    <row r="12" spans="1:16" s="2" customFormat="1" ht="15">
      <c r="A12" s="39" t="s">
        <v>23</v>
      </c>
      <c r="B12" s="78" t="s">
        <v>20</v>
      </c>
      <c r="C12" s="79" t="s">
        <v>2</v>
      </c>
      <c r="D12" s="79" t="s">
        <v>74</v>
      </c>
      <c r="E12" s="80" t="s">
        <v>266</v>
      </c>
      <c r="F12" s="81"/>
      <c r="G12" s="82"/>
      <c r="H12" s="33"/>
      <c r="I12" s="39" t="s">
        <v>290</v>
      </c>
      <c r="J12" s="40" t="s">
        <v>284</v>
      </c>
      <c r="K12" s="41" t="s">
        <v>304</v>
      </c>
      <c r="L12" s="41"/>
      <c r="M12" s="41">
        <v>1</v>
      </c>
      <c r="N12" s="53" t="s">
        <v>323</v>
      </c>
      <c r="O12" s="43"/>
      <c r="P12" s="44"/>
    </row>
    <row r="13" spans="1:16" s="2" customFormat="1" ht="15">
      <c r="A13" s="39" t="s">
        <v>25</v>
      </c>
      <c r="B13" s="78" t="s">
        <v>246</v>
      </c>
      <c r="C13" s="79" t="s">
        <v>20</v>
      </c>
      <c r="D13" s="79" t="s">
        <v>74</v>
      </c>
      <c r="E13" s="80" t="s">
        <v>267</v>
      </c>
      <c r="F13" s="81"/>
      <c r="G13" s="82"/>
      <c r="H13" s="33"/>
      <c r="I13" s="39" t="s">
        <v>291</v>
      </c>
      <c r="J13" s="40" t="s">
        <v>285</v>
      </c>
      <c r="K13" s="41" t="s">
        <v>305</v>
      </c>
      <c r="L13" s="41"/>
      <c r="M13" s="41">
        <v>1</v>
      </c>
      <c r="N13" s="53" t="s">
        <v>323</v>
      </c>
      <c r="O13" s="43"/>
      <c r="P13" s="44"/>
    </row>
    <row r="14" spans="1:16" s="2" customFormat="1" ht="15">
      <c r="A14" s="39" t="s">
        <v>26</v>
      </c>
      <c r="B14" s="78" t="s">
        <v>246</v>
      </c>
      <c r="C14" s="79" t="s">
        <v>24</v>
      </c>
      <c r="D14" s="79" t="s">
        <v>74</v>
      </c>
      <c r="E14" s="80" t="s">
        <v>267</v>
      </c>
      <c r="F14" s="81"/>
      <c r="G14" s="82"/>
      <c r="H14" s="33"/>
      <c r="I14" s="39" t="s">
        <v>292</v>
      </c>
      <c r="J14" s="40" t="s">
        <v>286</v>
      </c>
      <c r="K14" s="41" t="s">
        <v>306</v>
      </c>
      <c r="L14" s="41"/>
      <c r="M14" s="41">
        <v>1</v>
      </c>
      <c r="N14" s="53" t="s">
        <v>323</v>
      </c>
      <c r="O14" s="43"/>
      <c r="P14" s="44"/>
    </row>
    <row r="15" spans="1:16" s="2" customFormat="1" ht="15">
      <c r="A15" s="39" t="s">
        <v>27</v>
      </c>
      <c r="B15" s="40" t="s">
        <v>28</v>
      </c>
      <c r="C15" s="41" t="s">
        <v>29</v>
      </c>
      <c r="D15" s="41" t="s">
        <v>74</v>
      </c>
      <c r="E15" s="42" t="s">
        <v>265</v>
      </c>
      <c r="F15" s="43"/>
      <c r="G15" s="44"/>
      <c r="H15" s="33"/>
      <c r="I15" s="39" t="s">
        <v>293</v>
      </c>
      <c r="J15" s="40" t="s">
        <v>294</v>
      </c>
      <c r="K15" s="41" t="s">
        <v>307</v>
      </c>
      <c r="L15" s="41"/>
      <c r="M15" s="41">
        <v>1</v>
      </c>
      <c r="N15" s="53" t="s">
        <v>323</v>
      </c>
      <c r="O15" s="43"/>
      <c r="P15" s="44"/>
    </row>
    <row r="16" spans="1:16" s="2" customFormat="1" ht="15">
      <c r="A16" s="39" t="s">
        <v>30</v>
      </c>
      <c r="B16" s="40" t="s">
        <v>28</v>
      </c>
      <c r="C16" s="41" t="s">
        <v>31</v>
      </c>
      <c r="D16" s="41" t="s">
        <v>74</v>
      </c>
      <c r="E16" s="42" t="s">
        <v>252</v>
      </c>
      <c r="F16" s="43"/>
      <c r="G16" s="44"/>
      <c r="H16" s="33"/>
      <c r="I16" s="39" t="s">
        <v>17</v>
      </c>
      <c r="J16" s="74" t="s">
        <v>141</v>
      </c>
      <c r="K16" s="75" t="s">
        <v>140</v>
      </c>
      <c r="L16" s="75"/>
      <c r="M16" s="75">
        <v>1</v>
      </c>
      <c r="N16" s="91" t="s">
        <v>324</v>
      </c>
      <c r="O16" s="76"/>
      <c r="P16" s="77" t="s">
        <v>332</v>
      </c>
    </row>
    <row r="17" spans="1:16" s="2" customFormat="1" ht="15">
      <c r="A17" s="39" t="s">
        <v>32</v>
      </c>
      <c r="B17" s="83" t="s">
        <v>329</v>
      </c>
      <c r="C17" s="84" t="s">
        <v>20</v>
      </c>
      <c r="D17" s="84" t="s">
        <v>74</v>
      </c>
      <c r="E17" s="85" t="s">
        <v>265</v>
      </c>
      <c r="F17" s="86"/>
      <c r="G17" s="87"/>
      <c r="H17" s="4"/>
      <c r="I17" s="39" t="s">
        <v>19</v>
      </c>
      <c r="J17" s="78" t="s">
        <v>148</v>
      </c>
      <c r="K17" s="79"/>
      <c r="L17" s="79"/>
      <c r="M17" s="79">
        <v>1</v>
      </c>
      <c r="N17" s="80"/>
      <c r="O17" s="89"/>
      <c r="P17" s="90"/>
    </row>
    <row r="18" spans="1:16" s="2" customFormat="1" ht="15">
      <c r="A18" s="39" t="s">
        <v>33</v>
      </c>
      <c r="B18" s="40" t="s">
        <v>78</v>
      </c>
      <c r="C18" s="41" t="s">
        <v>34</v>
      </c>
      <c r="D18" s="41" t="s">
        <v>74</v>
      </c>
      <c r="E18" s="43">
        <v>1538</v>
      </c>
      <c r="F18" s="43">
        <v>1426</v>
      </c>
      <c r="G18" s="44">
        <f>E18-F18</f>
        <v>112</v>
      </c>
      <c r="H18" s="33"/>
      <c r="I18" s="39" t="s">
        <v>21</v>
      </c>
      <c r="J18" s="78" t="s">
        <v>151</v>
      </c>
      <c r="K18" s="79"/>
      <c r="L18" s="79"/>
      <c r="M18" s="79">
        <v>1</v>
      </c>
      <c r="N18" s="81"/>
      <c r="O18" s="81"/>
      <c r="P18" s="82"/>
    </row>
    <row r="19" spans="1:16" s="2" customFormat="1" ht="15">
      <c r="A19" s="39" t="s">
        <v>35</v>
      </c>
      <c r="B19" s="40" t="s">
        <v>36</v>
      </c>
      <c r="C19" s="41" t="s">
        <v>34</v>
      </c>
      <c r="D19" s="41" t="s">
        <v>74</v>
      </c>
      <c r="E19" s="43">
        <v>1959</v>
      </c>
      <c r="F19" s="43">
        <v>1834</v>
      </c>
      <c r="G19" s="44">
        <f>E19-F19</f>
        <v>125</v>
      </c>
      <c r="H19" s="33"/>
      <c r="I19" s="39" t="s">
        <v>23</v>
      </c>
      <c r="J19" s="40" t="s">
        <v>154</v>
      </c>
      <c r="K19" s="41"/>
      <c r="L19" s="41"/>
      <c r="M19" s="41">
        <v>2</v>
      </c>
      <c r="N19" s="43"/>
      <c r="O19" s="43"/>
      <c r="P19" s="44"/>
    </row>
    <row r="20" spans="1:16" s="2" customFormat="1" ht="15">
      <c r="A20" s="39" t="s">
        <v>37</v>
      </c>
      <c r="B20" s="40" t="s">
        <v>22</v>
      </c>
      <c r="C20" s="41" t="s">
        <v>330</v>
      </c>
      <c r="D20" s="41" t="s">
        <v>74</v>
      </c>
      <c r="E20" s="43">
        <v>886</v>
      </c>
      <c r="F20" s="43">
        <v>837</v>
      </c>
      <c r="G20" s="44">
        <f>E20-F20</f>
        <v>49</v>
      </c>
      <c r="H20" s="33"/>
      <c r="I20" s="39" t="s">
        <v>295</v>
      </c>
      <c r="J20" s="40" t="s">
        <v>158</v>
      </c>
      <c r="K20" s="41"/>
      <c r="L20" s="41"/>
      <c r="M20" s="41">
        <v>2</v>
      </c>
      <c r="N20" s="43"/>
      <c r="O20" s="43"/>
      <c r="P20" s="44"/>
    </row>
    <row r="21" spans="1:16" s="2" customFormat="1" ht="15">
      <c r="A21" s="39" t="s">
        <v>39</v>
      </c>
      <c r="B21" s="40" t="s">
        <v>36</v>
      </c>
      <c r="C21" s="41" t="s">
        <v>40</v>
      </c>
      <c r="D21" s="41" t="s">
        <v>74</v>
      </c>
      <c r="E21" s="43">
        <v>1402</v>
      </c>
      <c r="F21" s="43">
        <v>1379</v>
      </c>
      <c r="G21" s="44">
        <f>E21-F21</f>
        <v>23</v>
      </c>
      <c r="H21" s="33"/>
      <c r="I21" s="39" t="s">
        <v>296</v>
      </c>
      <c r="J21" s="74" t="s">
        <v>163</v>
      </c>
      <c r="K21" s="75" t="s">
        <v>164</v>
      </c>
      <c r="L21" s="75"/>
      <c r="M21" s="75">
        <v>1</v>
      </c>
      <c r="N21" s="76"/>
      <c r="O21" s="76"/>
      <c r="P21" s="77" t="s">
        <v>332</v>
      </c>
    </row>
    <row r="22" spans="1:16" s="2" customFormat="1" ht="15">
      <c r="A22" s="39" t="s">
        <v>41</v>
      </c>
      <c r="B22" s="40" t="s">
        <v>254</v>
      </c>
      <c r="C22" s="41" t="s">
        <v>40</v>
      </c>
      <c r="D22" s="41" t="s">
        <v>74</v>
      </c>
      <c r="E22" s="43">
        <v>1183</v>
      </c>
      <c r="F22" s="43">
        <v>1169</v>
      </c>
      <c r="G22" s="44">
        <f>E22-F22</f>
        <v>14</v>
      </c>
      <c r="H22" s="33"/>
      <c r="I22" s="39" t="s">
        <v>25</v>
      </c>
      <c r="J22" s="40" t="s">
        <v>168</v>
      </c>
      <c r="K22" s="41" t="s">
        <v>333</v>
      </c>
      <c r="L22" s="41"/>
      <c r="M22" s="41">
        <v>2</v>
      </c>
      <c r="N22" s="43" t="s">
        <v>323</v>
      </c>
      <c r="O22" s="43"/>
      <c r="P22" s="44"/>
    </row>
    <row r="23" spans="1:16" s="2" customFormat="1" ht="15">
      <c r="A23" s="39" t="s">
        <v>42</v>
      </c>
      <c r="B23" s="40" t="s">
        <v>43</v>
      </c>
      <c r="C23" s="41" t="s">
        <v>44</v>
      </c>
      <c r="D23" s="41" t="s">
        <v>74</v>
      </c>
      <c r="E23" s="43"/>
      <c r="F23" s="43"/>
      <c r="G23" s="44"/>
      <c r="H23" s="33"/>
      <c r="I23" s="39" t="s">
        <v>26</v>
      </c>
      <c r="J23" s="40" t="s">
        <v>172</v>
      </c>
      <c r="K23" s="41"/>
      <c r="L23" s="41"/>
      <c r="M23" s="41">
        <v>2</v>
      </c>
      <c r="N23" s="42"/>
      <c r="O23" s="43"/>
      <c r="P23" s="44"/>
    </row>
    <row r="24" spans="1:16" s="2" customFormat="1" ht="15">
      <c r="A24" s="39" t="s">
        <v>45</v>
      </c>
      <c r="B24" s="40" t="s">
        <v>50</v>
      </c>
      <c r="C24" s="41" t="s">
        <v>66</v>
      </c>
      <c r="D24" s="41" t="s">
        <v>74</v>
      </c>
      <c r="E24" s="43">
        <v>1856</v>
      </c>
      <c r="F24" s="43">
        <v>1788</v>
      </c>
      <c r="G24" s="44">
        <f>E24-F24</f>
        <v>68</v>
      </c>
      <c r="H24" s="33"/>
      <c r="I24" s="39" t="s">
        <v>27</v>
      </c>
      <c r="J24" s="40" t="s">
        <v>175</v>
      </c>
      <c r="K24" s="41" t="s">
        <v>308</v>
      </c>
      <c r="L24" s="41"/>
      <c r="M24" s="41">
        <v>1</v>
      </c>
      <c r="N24" s="43"/>
      <c r="O24" s="43"/>
      <c r="P24" s="44" t="s">
        <v>334</v>
      </c>
    </row>
    <row r="25" spans="1:16" s="2" customFormat="1" ht="15">
      <c r="A25" s="39" t="s">
        <v>46</v>
      </c>
      <c r="B25" s="40" t="s">
        <v>8</v>
      </c>
      <c r="C25" s="41" t="s">
        <v>66</v>
      </c>
      <c r="D25" s="41" t="s">
        <v>74</v>
      </c>
      <c r="E25" s="42" t="s">
        <v>265</v>
      </c>
      <c r="F25" s="43"/>
      <c r="G25" s="44"/>
      <c r="H25" s="33"/>
      <c r="I25" s="39" t="s">
        <v>32</v>
      </c>
      <c r="J25" s="74" t="s">
        <v>180</v>
      </c>
      <c r="K25" s="75"/>
      <c r="L25" s="75"/>
      <c r="M25" s="75">
        <v>2</v>
      </c>
      <c r="N25" s="76"/>
      <c r="O25" s="76"/>
      <c r="P25" s="77" t="s">
        <v>335</v>
      </c>
    </row>
    <row r="26" spans="1:16" s="2" customFormat="1" ht="15">
      <c r="A26" s="39" t="s">
        <v>47</v>
      </c>
      <c r="B26" s="40" t="s">
        <v>48</v>
      </c>
      <c r="C26" s="41" t="s">
        <v>66</v>
      </c>
      <c r="D26" s="41" t="s">
        <v>74</v>
      </c>
      <c r="E26" s="43">
        <v>1209</v>
      </c>
      <c r="F26" s="43">
        <v>1179</v>
      </c>
      <c r="G26" s="44">
        <f>E26-F26</f>
        <v>30</v>
      </c>
      <c r="H26" s="33"/>
      <c r="I26" s="39" t="s">
        <v>297</v>
      </c>
      <c r="J26" s="57" t="s">
        <v>185</v>
      </c>
      <c r="K26" s="58"/>
      <c r="L26" s="41"/>
      <c r="M26" s="41">
        <v>1</v>
      </c>
      <c r="N26" s="45" t="s">
        <v>336</v>
      </c>
      <c r="O26" s="45"/>
      <c r="P26" s="46"/>
    </row>
    <row r="27" spans="1:13" s="2" customFormat="1" ht="15">
      <c r="A27" s="39" t="s">
        <v>51</v>
      </c>
      <c r="B27" s="40" t="s">
        <v>52</v>
      </c>
      <c r="C27" s="41" t="s">
        <v>53</v>
      </c>
      <c r="D27" s="41" t="s">
        <v>74</v>
      </c>
      <c r="E27" s="43">
        <v>509</v>
      </c>
      <c r="F27" s="43">
        <v>503</v>
      </c>
      <c r="G27" s="44">
        <v>6</v>
      </c>
      <c r="H27" s="33"/>
      <c r="I27" s="39" t="s">
        <v>33</v>
      </c>
      <c r="J27" s="57" t="s">
        <v>190</v>
      </c>
      <c r="L27" s="41"/>
      <c r="M27" s="41">
        <v>2</v>
      </c>
    </row>
    <row r="28" spans="1:13" s="2" customFormat="1" ht="15">
      <c r="A28" s="39" t="s">
        <v>54</v>
      </c>
      <c r="B28" s="40" t="s">
        <v>52</v>
      </c>
      <c r="C28" s="41" t="s">
        <v>34</v>
      </c>
      <c r="D28" s="41" t="s">
        <v>268</v>
      </c>
      <c r="E28" s="43"/>
      <c r="F28" s="43"/>
      <c r="G28" s="44"/>
      <c r="H28" s="33"/>
      <c r="I28" s="39" t="s">
        <v>56</v>
      </c>
      <c r="J28" s="57" t="s">
        <v>309</v>
      </c>
      <c r="L28" s="41"/>
      <c r="M28" s="41">
        <v>1</v>
      </c>
    </row>
    <row r="29" spans="1:16" s="2" customFormat="1" ht="15">
      <c r="A29" s="56" t="s">
        <v>56</v>
      </c>
      <c r="B29" s="57" t="s">
        <v>55</v>
      </c>
      <c r="C29" s="58" t="s">
        <v>57</v>
      </c>
      <c r="D29" s="41" t="s">
        <v>74</v>
      </c>
      <c r="E29" s="45">
        <v>1599</v>
      </c>
      <c r="F29" s="45">
        <v>1492</v>
      </c>
      <c r="G29" s="46">
        <f>E29-F29</f>
        <v>107</v>
      </c>
      <c r="H29" s="4"/>
      <c r="I29" s="39" t="s">
        <v>58</v>
      </c>
      <c r="J29" s="92" t="s">
        <v>311</v>
      </c>
      <c r="K29" s="93" t="s">
        <v>205</v>
      </c>
      <c r="L29" s="93"/>
      <c r="M29" s="93">
        <v>1</v>
      </c>
      <c r="N29" s="94"/>
      <c r="O29" s="94"/>
      <c r="P29" s="95"/>
    </row>
    <row r="30" spans="1:16" s="2" customFormat="1" ht="15">
      <c r="A30" s="56" t="s">
        <v>58</v>
      </c>
      <c r="B30" s="57" t="s">
        <v>55</v>
      </c>
      <c r="C30" s="58" t="s">
        <v>59</v>
      </c>
      <c r="D30" s="41" t="s">
        <v>74</v>
      </c>
      <c r="E30" s="45">
        <v>1665</v>
      </c>
      <c r="F30" s="45">
        <v>1597</v>
      </c>
      <c r="G30" s="46">
        <f>E30-F30</f>
        <v>68</v>
      </c>
      <c r="H30" s="4"/>
      <c r="I30" s="39" t="s">
        <v>310</v>
      </c>
      <c r="J30" s="78" t="s">
        <v>312</v>
      </c>
      <c r="K30" s="96"/>
      <c r="L30" s="96"/>
      <c r="M30" s="96">
        <v>2</v>
      </c>
      <c r="N30" s="96" t="s">
        <v>313</v>
      </c>
      <c r="O30" s="96"/>
      <c r="P30" s="96"/>
    </row>
    <row r="31" spans="1:16" s="2" customFormat="1" ht="15">
      <c r="A31" s="56" t="s">
        <v>61</v>
      </c>
      <c r="B31" s="57" t="s">
        <v>60</v>
      </c>
      <c r="C31" s="58" t="s">
        <v>57</v>
      </c>
      <c r="D31" s="41" t="s">
        <v>74</v>
      </c>
      <c r="E31" s="45">
        <v>1903</v>
      </c>
      <c r="F31" s="45">
        <v>1705</v>
      </c>
      <c r="G31" s="46">
        <f>E31-F31</f>
        <v>198</v>
      </c>
      <c r="H31" s="4"/>
      <c r="I31" s="39" t="s">
        <v>61</v>
      </c>
      <c r="J31" s="57" t="s">
        <v>215</v>
      </c>
      <c r="K31" s="58" t="s">
        <v>314</v>
      </c>
      <c r="L31" s="41"/>
      <c r="M31" s="41">
        <v>2</v>
      </c>
      <c r="N31" s="67" t="s">
        <v>315</v>
      </c>
      <c r="O31" s="45"/>
      <c r="P31" s="46"/>
    </row>
    <row r="32" spans="1:16" s="2" customFormat="1" ht="15">
      <c r="A32" s="56" t="s">
        <v>62</v>
      </c>
      <c r="B32" s="57" t="s">
        <v>60</v>
      </c>
      <c r="C32" s="58" t="s">
        <v>59</v>
      </c>
      <c r="D32" s="41" t="s">
        <v>74</v>
      </c>
      <c r="E32" s="45">
        <v>1968</v>
      </c>
      <c r="F32" s="45">
        <v>1824</v>
      </c>
      <c r="G32" s="46">
        <f>E32-F32</f>
        <v>144</v>
      </c>
      <c r="H32" s="4"/>
      <c r="I32" s="39" t="s">
        <v>62</v>
      </c>
      <c r="J32" s="57" t="s">
        <v>316</v>
      </c>
      <c r="K32" s="58"/>
      <c r="L32" s="41"/>
      <c r="M32" s="41">
        <v>2</v>
      </c>
      <c r="N32" s="67" t="s">
        <v>327</v>
      </c>
      <c r="O32" s="45"/>
      <c r="P32" s="46"/>
    </row>
    <row r="33" spans="1:16" s="2" customFormat="1" ht="15">
      <c r="A33" s="56" t="s">
        <v>63</v>
      </c>
      <c r="B33" s="57" t="s">
        <v>60</v>
      </c>
      <c r="C33" s="58" t="s">
        <v>65</v>
      </c>
      <c r="D33" s="41" t="s">
        <v>74</v>
      </c>
      <c r="E33" s="45">
        <v>1873</v>
      </c>
      <c r="F33" s="45">
        <v>1837</v>
      </c>
      <c r="G33" s="46">
        <f>E33-F33</f>
        <v>36</v>
      </c>
      <c r="H33" s="4"/>
      <c r="I33" s="39" t="s">
        <v>63</v>
      </c>
      <c r="J33" s="57" t="s">
        <v>317</v>
      </c>
      <c r="K33" s="58"/>
      <c r="L33" s="41"/>
      <c r="M33" s="41">
        <v>1</v>
      </c>
      <c r="N33" s="45"/>
      <c r="O33" s="45"/>
      <c r="P33" s="46"/>
    </row>
    <row r="34" spans="1:16" s="2" customFormat="1" ht="15">
      <c r="A34" s="56" t="s">
        <v>64</v>
      </c>
      <c r="B34" s="57" t="s">
        <v>67</v>
      </c>
      <c r="C34" s="58" t="s">
        <v>68</v>
      </c>
      <c r="D34" s="41" t="s">
        <v>74</v>
      </c>
      <c r="E34" s="45">
        <v>744</v>
      </c>
      <c r="F34" s="45">
        <v>724</v>
      </c>
      <c r="G34" s="46">
        <v>20</v>
      </c>
      <c r="H34" s="4"/>
      <c r="I34" s="39" t="s">
        <v>64</v>
      </c>
      <c r="J34" s="57" t="s">
        <v>321</v>
      </c>
      <c r="K34" s="58" t="s">
        <v>318</v>
      </c>
      <c r="L34" s="41"/>
      <c r="M34" s="41">
        <v>2</v>
      </c>
      <c r="N34" s="67" t="s">
        <v>319</v>
      </c>
      <c r="O34" s="45"/>
      <c r="P34" s="46" t="s">
        <v>337</v>
      </c>
    </row>
    <row r="35" spans="1:16" s="2" customFormat="1" ht="15">
      <c r="A35" s="56" t="s">
        <v>69</v>
      </c>
      <c r="B35" s="57" t="s">
        <v>70</v>
      </c>
      <c r="C35" s="58" t="s">
        <v>71</v>
      </c>
      <c r="D35" s="41" t="s">
        <v>74</v>
      </c>
      <c r="E35" s="53" t="s">
        <v>328</v>
      </c>
      <c r="F35" s="45"/>
      <c r="G35" s="46"/>
      <c r="H35" s="4"/>
      <c r="I35" s="39" t="s">
        <v>69</v>
      </c>
      <c r="J35" s="57" t="s">
        <v>321</v>
      </c>
      <c r="K35" s="58" t="s">
        <v>318</v>
      </c>
      <c r="L35" s="41"/>
      <c r="M35" s="41">
        <v>2</v>
      </c>
      <c r="N35" s="42" t="s">
        <v>320</v>
      </c>
      <c r="O35" s="45"/>
      <c r="P35" s="46"/>
    </row>
    <row r="36" spans="1:16" s="2" customFormat="1" ht="15">
      <c r="A36" s="56" t="s">
        <v>72</v>
      </c>
      <c r="B36" s="78" t="s">
        <v>60</v>
      </c>
      <c r="C36" s="79" t="s">
        <v>73</v>
      </c>
      <c r="D36" s="79" t="s">
        <v>331</v>
      </c>
      <c r="E36" s="81">
        <v>729</v>
      </c>
      <c r="F36" s="81">
        <v>722</v>
      </c>
      <c r="G36" s="82">
        <v>7</v>
      </c>
      <c r="H36" s="33"/>
      <c r="I36" s="39" t="s">
        <v>72</v>
      </c>
      <c r="J36" s="57" t="s">
        <v>322</v>
      </c>
      <c r="K36" s="58"/>
      <c r="L36" s="58"/>
      <c r="M36" s="58">
        <v>2</v>
      </c>
      <c r="N36" s="43"/>
      <c r="O36" s="43"/>
      <c r="P36" s="44"/>
    </row>
    <row r="37" spans="1:16" ht="14.25">
      <c r="A37" s="56" t="s">
        <v>75</v>
      </c>
      <c r="B37" s="78" t="s">
        <v>76</v>
      </c>
      <c r="C37" s="79" t="s">
        <v>77</v>
      </c>
      <c r="D37" s="79" t="s">
        <v>331</v>
      </c>
      <c r="E37" s="81">
        <v>866</v>
      </c>
      <c r="F37" s="81">
        <v>864</v>
      </c>
      <c r="G37" s="82">
        <v>5</v>
      </c>
      <c r="H37" s="4"/>
      <c r="I37" s="39"/>
      <c r="J37" s="57"/>
      <c r="K37" s="58"/>
      <c r="L37" s="58"/>
      <c r="M37" s="58"/>
      <c r="N37" s="45"/>
      <c r="O37" s="45"/>
      <c r="P37" s="44"/>
    </row>
    <row r="38" spans="1:16" ht="14.25">
      <c r="A38" s="56" t="s">
        <v>269</v>
      </c>
      <c r="B38" s="57" t="s">
        <v>60</v>
      </c>
      <c r="C38" s="58" t="s">
        <v>270</v>
      </c>
      <c r="D38" s="41" t="s">
        <v>74</v>
      </c>
      <c r="E38" s="59">
        <v>900</v>
      </c>
      <c r="F38" s="59">
        <v>862</v>
      </c>
      <c r="G38" s="60">
        <v>29</v>
      </c>
      <c r="H38" s="33"/>
      <c r="I38" s="39"/>
      <c r="J38" s="57"/>
      <c r="K38" s="58"/>
      <c r="L38" s="41"/>
      <c r="M38" s="41"/>
      <c r="N38" s="59"/>
      <c r="O38" s="59"/>
      <c r="P38" s="60"/>
    </row>
    <row r="39" spans="1:16" ht="15" thickBot="1">
      <c r="A39" s="56" t="s">
        <v>271</v>
      </c>
      <c r="B39" s="61" t="s">
        <v>275</v>
      </c>
      <c r="C39" s="62" t="s">
        <v>22</v>
      </c>
      <c r="D39" s="63" t="s">
        <v>74</v>
      </c>
      <c r="E39" s="64">
        <v>1176</v>
      </c>
      <c r="F39" s="64">
        <v>1111</v>
      </c>
      <c r="G39" s="65">
        <f>E39-F39</f>
        <v>65</v>
      </c>
      <c r="H39" s="33"/>
      <c r="I39" s="39"/>
      <c r="J39" s="61"/>
      <c r="K39" s="62"/>
      <c r="L39" s="63"/>
      <c r="M39" s="63"/>
      <c r="N39" s="64"/>
      <c r="O39" s="64"/>
      <c r="P39" s="65"/>
    </row>
    <row r="40" spans="1:16" ht="13.5">
      <c r="A40" s="33"/>
      <c r="B40" s="33"/>
      <c r="C40" s="33"/>
      <c r="D40" s="33"/>
      <c r="E40" s="66"/>
      <c r="F40" s="66"/>
      <c r="G40" s="66"/>
      <c r="H40" s="33"/>
      <c r="I40" s="33"/>
      <c r="J40" s="33"/>
      <c r="K40" s="33"/>
      <c r="L40" s="33"/>
      <c r="M40" s="33"/>
      <c r="N40" s="66"/>
      <c r="O40" s="66"/>
      <c r="P40" s="66"/>
    </row>
    <row r="41" spans="1:16" ht="13.5">
      <c r="A41" s="33"/>
      <c r="B41" s="33" t="s">
        <v>272</v>
      </c>
      <c r="C41" s="33"/>
      <c r="D41" s="33"/>
      <c r="E41" s="66"/>
      <c r="F41" s="66"/>
      <c r="G41" s="66"/>
      <c r="H41" s="33"/>
      <c r="I41" s="33"/>
      <c r="J41" s="33"/>
      <c r="K41" s="33"/>
      <c r="L41" s="33"/>
      <c r="M41" s="33"/>
      <c r="N41" s="66"/>
      <c r="O41" s="66"/>
      <c r="P41" s="66"/>
    </row>
    <row r="42" spans="1:16" ht="13.5">
      <c r="A42" s="33"/>
      <c r="B42" s="33" t="s">
        <v>273</v>
      </c>
      <c r="C42" s="33"/>
      <c r="D42" s="33"/>
      <c r="E42" s="66"/>
      <c r="F42" s="66"/>
      <c r="G42" s="66"/>
      <c r="H42" s="33"/>
      <c r="I42" s="33"/>
      <c r="J42" s="33"/>
      <c r="K42" s="33"/>
      <c r="L42" s="33"/>
      <c r="M42" s="33"/>
      <c r="N42" s="33"/>
      <c r="O42" s="33"/>
      <c r="P42" s="33"/>
    </row>
    <row r="43" spans="1:16" ht="13.5">
      <c r="A43" s="33"/>
      <c r="B43" s="33"/>
      <c r="C43" s="33"/>
      <c r="D43" s="33"/>
      <c r="E43" s="66"/>
      <c r="F43" s="66"/>
      <c r="G43" s="66"/>
      <c r="H43" s="33"/>
      <c r="I43" s="33"/>
      <c r="J43" s="33"/>
      <c r="K43" s="33"/>
      <c r="L43" s="33"/>
      <c r="M43" s="33"/>
      <c r="N43" s="33"/>
      <c r="O43" s="33"/>
      <c r="P43" s="33"/>
    </row>
    <row r="44" spans="1:16" ht="13.5">
      <c r="A44" s="33"/>
      <c r="B44" s="33"/>
      <c r="C44" s="33"/>
      <c r="D44" s="33"/>
      <c r="E44" s="66"/>
      <c r="F44" s="66"/>
      <c r="G44" s="66"/>
      <c r="H44" s="33"/>
      <c r="I44" s="33"/>
      <c r="J44" s="33"/>
      <c r="K44" s="33"/>
      <c r="L44" s="33"/>
      <c r="M44" s="33"/>
      <c r="N44" s="33"/>
      <c r="O44" s="33"/>
      <c r="P44" s="33"/>
    </row>
    <row r="45" spans="1:16" ht="13.5">
      <c r="A45" s="33"/>
      <c r="B45" s="33"/>
      <c r="C45" s="33"/>
      <c r="D45" s="33"/>
      <c r="E45" s="66"/>
      <c r="F45" s="66"/>
      <c r="G45" s="66"/>
      <c r="H45" s="33"/>
      <c r="I45" s="33"/>
      <c r="J45" s="33"/>
      <c r="K45" s="33"/>
      <c r="L45" s="33"/>
      <c r="M45" s="33"/>
      <c r="N45" s="33"/>
      <c r="O45" s="33"/>
      <c r="P45" s="33"/>
    </row>
    <row r="46" spans="1:16" ht="13.5">
      <c r="A46" s="33"/>
      <c r="B46" s="33"/>
      <c r="C46" s="33"/>
      <c r="D46" s="33"/>
      <c r="E46" s="66"/>
      <c r="F46" s="66"/>
      <c r="G46" s="66"/>
      <c r="H46" s="33"/>
      <c r="I46" s="33"/>
      <c r="J46" s="33"/>
      <c r="K46" s="33"/>
      <c r="L46" s="33"/>
      <c r="M46" s="33"/>
      <c r="N46" s="33"/>
      <c r="O46" s="33"/>
      <c r="P46" s="33"/>
    </row>
    <row r="47" spans="1:16" ht="13.5">
      <c r="A47" s="33"/>
      <c r="B47" s="33"/>
      <c r="C47" s="33"/>
      <c r="D47" s="33"/>
      <c r="E47" s="66"/>
      <c r="F47" s="66"/>
      <c r="G47" s="66"/>
      <c r="H47" s="33"/>
      <c r="I47" s="33"/>
      <c r="J47" s="33"/>
      <c r="K47" s="33"/>
      <c r="L47" s="33"/>
      <c r="M47" s="33"/>
      <c r="N47" s="33"/>
      <c r="O47" s="33"/>
      <c r="P47" s="33"/>
    </row>
    <row r="48" spans="1:16" ht="13.5">
      <c r="A48" s="33"/>
      <c r="B48" s="33"/>
      <c r="C48" s="33"/>
      <c r="D48" s="33"/>
      <c r="E48" s="66"/>
      <c r="F48" s="66"/>
      <c r="G48" s="66"/>
      <c r="H48" s="33"/>
      <c r="I48" s="33"/>
      <c r="J48" s="33"/>
      <c r="K48" s="33"/>
      <c r="L48" s="33"/>
      <c r="M48" s="33"/>
      <c r="N48" s="33"/>
      <c r="O48" s="33"/>
      <c r="P48" s="33"/>
    </row>
    <row r="49" spans="1:16" ht="13.5">
      <c r="A49" s="33"/>
      <c r="B49" s="33"/>
      <c r="C49" s="33"/>
      <c r="D49" s="33"/>
      <c r="E49" s="66"/>
      <c r="F49" s="66"/>
      <c r="G49" s="66"/>
      <c r="H49" s="33"/>
      <c r="I49" s="33"/>
      <c r="J49" s="33"/>
      <c r="K49" s="33"/>
      <c r="L49" s="33"/>
      <c r="M49" s="33"/>
      <c r="N49" s="33"/>
      <c r="O49" s="33"/>
      <c r="P49" s="33"/>
    </row>
    <row r="50" spans="1:16" ht="13.5">
      <c r="A50" s="33"/>
      <c r="B50" s="33"/>
      <c r="C50" s="33"/>
      <c r="D50" s="33"/>
      <c r="E50" s="66"/>
      <c r="F50" s="66"/>
      <c r="G50" s="66"/>
      <c r="H50" s="33"/>
      <c r="I50" s="33"/>
      <c r="J50" s="33"/>
      <c r="K50" s="33"/>
      <c r="L50" s="33"/>
      <c r="M50" s="33"/>
      <c r="N50" s="33"/>
      <c r="O50" s="33"/>
      <c r="P50" s="33"/>
    </row>
    <row r="51" spans="1:16" ht="13.5">
      <c r="A51" s="33"/>
      <c r="B51" s="33"/>
      <c r="C51" s="33"/>
      <c r="D51" s="33"/>
      <c r="E51" s="66"/>
      <c r="F51" s="66"/>
      <c r="G51" s="66"/>
      <c r="H51" s="33"/>
      <c r="I51" s="33"/>
      <c r="J51" s="33"/>
      <c r="K51" s="33"/>
      <c r="L51" s="33"/>
      <c r="M51" s="33"/>
      <c r="N51" s="33"/>
      <c r="O51" s="33"/>
      <c r="P51" s="33"/>
    </row>
    <row r="52" spans="1:16" ht="13.5">
      <c r="A52" s="33"/>
      <c r="B52" s="33"/>
      <c r="C52" s="33"/>
      <c r="D52" s="33"/>
      <c r="E52" s="66"/>
      <c r="F52" s="66"/>
      <c r="G52" s="66"/>
      <c r="H52" s="33"/>
      <c r="I52" s="33"/>
      <c r="J52" s="33"/>
      <c r="K52" s="33"/>
      <c r="L52" s="33"/>
      <c r="M52" s="33"/>
      <c r="N52" s="33"/>
      <c r="O52" s="33"/>
      <c r="P52" s="33"/>
    </row>
    <row r="53" spans="1:16" ht="13.5">
      <c r="A53" s="33"/>
      <c r="B53" s="33"/>
      <c r="C53" s="33"/>
      <c r="D53" s="33"/>
      <c r="E53" s="66"/>
      <c r="F53" s="66"/>
      <c r="G53" s="66"/>
      <c r="H53" s="33"/>
      <c r="I53" s="33"/>
      <c r="J53" s="33"/>
      <c r="K53" s="33"/>
      <c r="L53" s="33"/>
      <c r="M53" s="33"/>
      <c r="N53" s="33"/>
      <c r="O53" s="33"/>
      <c r="P53" s="33"/>
    </row>
    <row r="54" spans="1:16" ht="13.5">
      <c r="A54" s="33"/>
      <c r="B54" s="33"/>
      <c r="C54" s="33"/>
      <c r="D54" s="33"/>
      <c r="E54" s="66"/>
      <c r="F54" s="66"/>
      <c r="G54" s="66"/>
      <c r="H54" s="33"/>
      <c r="I54" s="33"/>
      <c r="J54" s="33"/>
      <c r="K54" s="33"/>
      <c r="L54" s="33"/>
      <c r="M54" s="33"/>
      <c r="N54" s="33"/>
      <c r="O54" s="33"/>
      <c r="P54" s="33"/>
    </row>
    <row r="55" spans="1:16" ht="13.5">
      <c r="A55" s="33"/>
      <c r="B55" s="33"/>
      <c r="C55" s="33"/>
      <c r="D55" s="33"/>
      <c r="E55" s="66"/>
      <c r="F55" s="66"/>
      <c r="G55" s="66"/>
      <c r="H55" s="33"/>
      <c r="I55" s="33"/>
      <c r="J55" s="33"/>
      <c r="K55" s="33"/>
      <c r="L55" s="33"/>
      <c r="M55" s="33"/>
      <c r="N55" s="33"/>
      <c r="O55" s="33"/>
      <c r="P55" s="33"/>
    </row>
    <row r="56" spans="1:16" ht="13.5">
      <c r="A56" s="33"/>
      <c r="B56" s="33"/>
      <c r="C56" s="33"/>
      <c r="D56" s="33"/>
      <c r="E56" s="66"/>
      <c r="F56" s="66"/>
      <c r="G56" s="66"/>
      <c r="H56" s="33"/>
      <c r="I56" s="33"/>
      <c r="J56" s="33"/>
      <c r="K56" s="33"/>
      <c r="L56" s="33"/>
      <c r="M56" s="33"/>
      <c r="N56" s="33"/>
      <c r="O56" s="33"/>
      <c r="P56" s="33"/>
    </row>
    <row r="57" spans="1:16" ht="13.5">
      <c r="A57" s="33"/>
      <c r="B57" s="33"/>
      <c r="C57" s="33"/>
      <c r="D57" s="33"/>
      <c r="E57" s="66"/>
      <c r="F57" s="66"/>
      <c r="G57" s="66"/>
      <c r="H57" s="33"/>
      <c r="I57" s="33"/>
      <c r="J57" s="33"/>
      <c r="K57" s="33"/>
      <c r="L57" s="33"/>
      <c r="M57" s="33"/>
      <c r="N57" s="33"/>
      <c r="O57" s="33"/>
      <c r="P57" s="33"/>
    </row>
    <row r="58" spans="1:16" ht="13.5">
      <c r="A58" s="33"/>
      <c r="B58" s="33"/>
      <c r="C58" s="33"/>
      <c r="D58" s="33"/>
      <c r="E58" s="66"/>
      <c r="F58" s="66"/>
      <c r="G58" s="66"/>
      <c r="H58" s="33"/>
      <c r="I58" s="33"/>
      <c r="J58" s="33"/>
      <c r="K58" s="33"/>
      <c r="L58" s="33"/>
      <c r="M58" s="33"/>
      <c r="N58" s="33"/>
      <c r="O58" s="33"/>
      <c r="P58" s="33"/>
    </row>
    <row r="59" spans="1:16" ht="13.5">
      <c r="A59" s="33"/>
      <c r="B59" s="33"/>
      <c r="C59" s="33"/>
      <c r="D59" s="33"/>
      <c r="E59" s="66"/>
      <c r="F59" s="66"/>
      <c r="G59" s="66"/>
      <c r="H59" s="33"/>
      <c r="I59" s="33"/>
      <c r="J59" s="33"/>
      <c r="K59" s="33"/>
      <c r="L59" s="33"/>
      <c r="M59" s="33"/>
      <c r="N59" s="33"/>
      <c r="O59" s="33"/>
      <c r="P59" s="33"/>
    </row>
    <row r="60" spans="1:16" ht="13.5">
      <c r="A60" s="33"/>
      <c r="B60" s="33"/>
      <c r="C60" s="33"/>
      <c r="D60" s="33"/>
      <c r="E60" s="66"/>
      <c r="F60" s="66"/>
      <c r="G60" s="66"/>
      <c r="H60" s="33"/>
      <c r="I60" s="33"/>
      <c r="J60" s="33"/>
      <c r="K60" s="33"/>
      <c r="L60" s="33"/>
      <c r="M60" s="33"/>
      <c r="N60" s="33"/>
      <c r="O60" s="33"/>
      <c r="P60" s="33"/>
    </row>
    <row r="61" spans="1:16" ht="13.5">
      <c r="A61" s="33"/>
      <c r="B61" s="33"/>
      <c r="C61" s="33"/>
      <c r="D61" s="33"/>
      <c r="E61" s="66"/>
      <c r="F61" s="66"/>
      <c r="G61" s="66"/>
      <c r="H61" s="33"/>
      <c r="I61" s="33"/>
      <c r="J61" s="33"/>
      <c r="K61" s="33"/>
      <c r="L61" s="33"/>
      <c r="M61" s="33"/>
      <c r="N61" s="33"/>
      <c r="O61" s="33"/>
      <c r="P61" s="33"/>
    </row>
    <row r="62" spans="1:16" ht="13.5">
      <c r="A62" s="33"/>
      <c r="B62" s="33"/>
      <c r="C62" s="33"/>
      <c r="D62" s="33"/>
      <c r="E62" s="66"/>
      <c r="F62" s="66"/>
      <c r="G62" s="66"/>
      <c r="H62" s="33"/>
      <c r="I62" s="33"/>
      <c r="J62" s="33"/>
      <c r="K62" s="33"/>
      <c r="L62" s="33"/>
      <c r="M62" s="33"/>
      <c r="N62" s="33"/>
      <c r="O62" s="33"/>
      <c r="P62" s="33"/>
    </row>
    <row r="63" spans="1:16" ht="13.5">
      <c r="A63" s="33"/>
      <c r="B63" s="33"/>
      <c r="C63" s="33"/>
      <c r="D63" s="33"/>
      <c r="E63" s="66"/>
      <c r="F63" s="66"/>
      <c r="G63" s="66"/>
      <c r="H63" s="33"/>
      <c r="I63" s="33"/>
      <c r="J63" s="33"/>
      <c r="K63" s="33"/>
      <c r="L63" s="33"/>
      <c r="M63" s="33"/>
      <c r="N63" s="33"/>
      <c r="O63" s="33"/>
      <c r="P63" s="33"/>
    </row>
    <row r="64" spans="1:16" ht="13.5">
      <c r="A64" s="33"/>
      <c r="B64" s="33"/>
      <c r="C64" s="33"/>
      <c r="D64" s="33"/>
      <c r="E64" s="66"/>
      <c r="F64" s="66"/>
      <c r="G64" s="66"/>
      <c r="H64" s="33"/>
      <c r="I64" s="33"/>
      <c r="J64" s="33"/>
      <c r="K64" s="33"/>
      <c r="L64" s="33"/>
      <c r="M64" s="33"/>
      <c r="N64" s="33"/>
      <c r="O64" s="33"/>
      <c r="P64" s="33"/>
    </row>
    <row r="65" spans="1:16" ht="13.5">
      <c r="A65" s="33"/>
      <c r="B65" s="33"/>
      <c r="C65" s="33"/>
      <c r="D65" s="33"/>
      <c r="E65" s="66"/>
      <c r="F65" s="66"/>
      <c r="G65" s="66"/>
      <c r="H65" s="33"/>
      <c r="I65" s="33"/>
      <c r="J65" s="33"/>
      <c r="K65" s="33"/>
      <c r="L65" s="33"/>
      <c r="M65" s="33"/>
      <c r="N65" s="33"/>
      <c r="O65" s="33"/>
      <c r="P65" s="33"/>
    </row>
    <row r="66" spans="1:16" ht="13.5">
      <c r="A66" s="33"/>
      <c r="B66" s="33"/>
      <c r="C66" s="33"/>
      <c r="D66" s="33"/>
      <c r="E66" s="66"/>
      <c r="F66" s="66"/>
      <c r="G66" s="66"/>
      <c r="H66" s="33"/>
      <c r="I66" s="33"/>
      <c r="J66" s="33"/>
      <c r="K66" s="33"/>
      <c r="L66" s="33"/>
      <c r="M66" s="33"/>
      <c r="N66" s="33"/>
      <c r="O66" s="33"/>
      <c r="P66" s="33"/>
    </row>
    <row r="67" spans="1:16" ht="13.5">
      <c r="A67" s="33"/>
      <c r="B67" s="33"/>
      <c r="C67" s="33"/>
      <c r="D67" s="33"/>
      <c r="E67" s="66"/>
      <c r="F67" s="66"/>
      <c r="G67" s="66"/>
      <c r="H67" s="33"/>
      <c r="I67" s="33"/>
      <c r="J67" s="33"/>
      <c r="K67" s="33"/>
      <c r="L67" s="33"/>
      <c r="M67" s="33"/>
      <c r="N67" s="33"/>
      <c r="O67" s="33"/>
      <c r="P67" s="33"/>
    </row>
    <row r="68" spans="1:16" ht="13.5">
      <c r="A68" s="33"/>
      <c r="B68" s="33"/>
      <c r="C68" s="33"/>
      <c r="D68" s="33"/>
      <c r="E68" s="66"/>
      <c r="F68" s="66"/>
      <c r="G68" s="66"/>
      <c r="H68" s="33"/>
      <c r="I68" s="33"/>
      <c r="J68" s="33"/>
      <c r="K68" s="33"/>
      <c r="L68" s="33"/>
      <c r="M68" s="33"/>
      <c r="N68" s="33"/>
      <c r="O68" s="33"/>
      <c r="P68" s="33"/>
    </row>
    <row r="69" spans="1:16" ht="13.5">
      <c r="A69" s="33"/>
      <c r="B69" s="33"/>
      <c r="C69" s="33"/>
      <c r="D69" s="33"/>
      <c r="E69" s="66"/>
      <c r="F69" s="66"/>
      <c r="G69" s="66"/>
      <c r="H69" s="33"/>
      <c r="I69" s="33"/>
      <c r="J69" s="33"/>
      <c r="K69" s="33"/>
      <c r="L69" s="33"/>
      <c r="M69" s="33"/>
      <c r="N69" s="33"/>
      <c r="O69" s="33"/>
      <c r="P69" s="33"/>
    </row>
    <row r="70" spans="1:16" ht="13.5">
      <c r="A70" s="33"/>
      <c r="B70" s="33"/>
      <c r="C70" s="33"/>
      <c r="D70" s="33"/>
      <c r="E70" s="66"/>
      <c r="F70" s="66"/>
      <c r="G70" s="66"/>
      <c r="H70" s="33"/>
      <c r="I70" s="33"/>
      <c r="J70" s="33"/>
      <c r="K70" s="33"/>
      <c r="L70" s="33"/>
      <c r="M70" s="33"/>
      <c r="N70" s="33"/>
      <c r="O70" s="33"/>
      <c r="P70" s="33"/>
    </row>
    <row r="71" spans="1:16" ht="13.5">
      <c r="A71" s="33"/>
      <c r="B71" s="33"/>
      <c r="C71" s="33"/>
      <c r="D71" s="33"/>
      <c r="E71" s="66"/>
      <c r="F71" s="66"/>
      <c r="G71" s="66"/>
      <c r="H71" s="33"/>
      <c r="I71" s="33"/>
      <c r="J71" s="33"/>
      <c r="K71" s="33"/>
      <c r="L71" s="33"/>
      <c r="M71" s="33"/>
      <c r="N71" s="33"/>
      <c r="O71" s="33"/>
      <c r="P71" s="33"/>
    </row>
    <row r="72" spans="1:16" ht="13.5">
      <c r="A72" s="33"/>
      <c r="B72" s="33"/>
      <c r="C72" s="33"/>
      <c r="D72" s="33"/>
      <c r="E72" s="66"/>
      <c r="F72" s="66"/>
      <c r="G72" s="66"/>
      <c r="H72" s="33"/>
      <c r="I72" s="33"/>
      <c r="J72" s="33"/>
      <c r="K72" s="33"/>
      <c r="L72" s="33"/>
      <c r="M72" s="33"/>
      <c r="N72" s="33"/>
      <c r="O72" s="33"/>
      <c r="P72" s="33"/>
    </row>
    <row r="73" spans="1:16" ht="13.5">
      <c r="A73" s="33"/>
      <c r="B73" s="33"/>
      <c r="C73" s="33"/>
      <c r="D73" s="33"/>
      <c r="E73" s="66"/>
      <c r="F73" s="66"/>
      <c r="G73" s="66"/>
      <c r="H73" s="33"/>
      <c r="I73" s="33"/>
      <c r="J73" s="33"/>
      <c r="K73" s="33"/>
      <c r="L73" s="33"/>
      <c r="M73" s="33"/>
      <c r="N73" s="33"/>
      <c r="O73" s="33"/>
      <c r="P73" s="33"/>
    </row>
    <row r="74" spans="1:16" ht="13.5">
      <c r="A74" s="33"/>
      <c r="B74" s="33"/>
      <c r="C74" s="33"/>
      <c r="D74" s="33"/>
      <c r="E74" s="66"/>
      <c r="F74" s="66"/>
      <c r="G74" s="66"/>
      <c r="H74" s="33"/>
      <c r="I74" s="33"/>
      <c r="J74" s="33"/>
      <c r="K74" s="33"/>
      <c r="L74" s="33"/>
      <c r="M74" s="33"/>
      <c r="N74" s="33"/>
      <c r="O74" s="33"/>
      <c r="P74" s="33"/>
    </row>
    <row r="75" spans="1:16" ht="13.5">
      <c r="A75" s="33"/>
      <c r="B75" s="33"/>
      <c r="C75" s="33"/>
      <c r="D75" s="33"/>
      <c r="E75" s="66"/>
      <c r="F75" s="66"/>
      <c r="G75" s="66"/>
      <c r="H75" s="33"/>
      <c r="I75" s="33"/>
      <c r="J75" s="33"/>
      <c r="K75" s="33"/>
      <c r="L75" s="33"/>
      <c r="M75" s="33"/>
      <c r="N75" s="33"/>
      <c r="O75" s="33"/>
      <c r="P75" s="33"/>
    </row>
    <row r="76" spans="1:16" ht="13.5">
      <c r="A76" s="33"/>
      <c r="B76" s="33"/>
      <c r="C76" s="33"/>
      <c r="D76" s="33"/>
      <c r="E76" s="66"/>
      <c r="F76" s="66"/>
      <c r="G76" s="66"/>
      <c r="H76" s="33"/>
      <c r="I76" s="33"/>
      <c r="J76" s="33"/>
      <c r="K76" s="33"/>
      <c r="L76" s="33"/>
      <c r="M76" s="33"/>
      <c r="N76" s="33"/>
      <c r="O76" s="33"/>
      <c r="P76" s="33"/>
    </row>
    <row r="77" spans="1:16" ht="13.5">
      <c r="A77" s="33"/>
      <c r="B77" s="33"/>
      <c r="C77" s="33"/>
      <c r="D77" s="33"/>
      <c r="E77" s="66"/>
      <c r="F77" s="66"/>
      <c r="G77" s="66"/>
      <c r="H77" s="33"/>
      <c r="I77" s="33"/>
      <c r="J77" s="33"/>
      <c r="K77" s="33"/>
      <c r="L77" s="33"/>
      <c r="M77" s="33"/>
      <c r="N77" s="33"/>
      <c r="O77" s="33"/>
      <c r="P77" s="33"/>
    </row>
    <row r="78" spans="1:16" ht="13.5">
      <c r="A78" s="33"/>
      <c r="B78" s="33"/>
      <c r="C78" s="33"/>
      <c r="D78" s="33"/>
      <c r="E78" s="66"/>
      <c r="F78" s="66"/>
      <c r="G78" s="66"/>
      <c r="H78" s="33"/>
      <c r="I78" s="33"/>
      <c r="J78" s="33"/>
      <c r="K78" s="33"/>
      <c r="L78" s="33"/>
      <c r="M78" s="33"/>
      <c r="N78" s="33"/>
      <c r="O78" s="33"/>
      <c r="P78" s="33"/>
    </row>
    <row r="79" spans="1:16" ht="13.5">
      <c r="A79" s="33"/>
      <c r="B79" s="33"/>
      <c r="C79" s="33"/>
      <c r="D79" s="33"/>
      <c r="E79" s="66"/>
      <c r="F79" s="66"/>
      <c r="G79" s="66"/>
      <c r="H79" s="33"/>
      <c r="I79" s="33"/>
      <c r="J79" s="33"/>
      <c r="K79" s="33"/>
      <c r="L79" s="33"/>
      <c r="M79" s="33"/>
      <c r="N79" s="33"/>
      <c r="O79" s="33"/>
      <c r="P79" s="33"/>
    </row>
    <row r="80" spans="1:16" ht="13.5">
      <c r="A80" s="33"/>
      <c r="B80" s="33"/>
      <c r="C80" s="33"/>
      <c r="D80" s="33"/>
      <c r="E80" s="66"/>
      <c r="F80" s="66"/>
      <c r="G80" s="66"/>
      <c r="H80" s="33"/>
      <c r="I80" s="33"/>
      <c r="J80" s="33"/>
      <c r="K80" s="33"/>
      <c r="L80" s="33"/>
      <c r="M80" s="33"/>
      <c r="N80" s="33"/>
      <c r="O80" s="33"/>
      <c r="P80" s="33"/>
    </row>
    <row r="81" spans="1:16" ht="13.5">
      <c r="A81" s="33"/>
      <c r="B81" s="33"/>
      <c r="C81" s="33"/>
      <c r="D81" s="33"/>
      <c r="E81" s="66"/>
      <c r="F81" s="66"/>
      <c r="G81" s="66"/>
      <c r="H81" s="33"/>
      <c r="I81" s="33"/>
      <c r="J81" s="33"/>
      <c r="K81" s="33"/>
      <c r="L81" s="33"/>
      <c r="M81" s="33"/>
      <c r="N81" s="33"/>
      <c r="O81" s="33"/>
      <c r="P81" s="33"/>
    </row>
    <row r="82" spans="1:16" ht="13.5">
      <c r="A82" s="33"/>
      <c r="B82" s="33"/>
      <c r="C82" s="33"/>
      <c r="D82" s="33"/>
      <c r="E82" s="66"/>
      <c r="F82" s="66"/>
      <c r="G82" s="66"/>
      <c r="H82" s="33"/>
      <c r="I82" s="33"/>
      <c r="J82" s="33"/>
      <c r="K82" s="33"/>
      <c r="L82" s="33"/>
      <c r="M82" s="33"/>
      <c r="N82" s="33"/>
      <c r="O82" s="33"/>
      <c r="P82" s="33"/>
    </row>
    <row r="83" spans="1:16" ht="13.5">
      <c r="A83" s="33"/>
      <c r="B83" s="33"/>
      <c r="C83" s="33"/>
      <c r="D83" s="33"/>
      <c r="E83" s="66"/>
      <c r="F83" s="66"/>
      <c r="G83" s="66"/>
      <c r="H83" s="33"/>
      <c r="I83" s="33"/>
      <c r="J83" s="33"/>
      <c r="K83" s="33"/>
      <c r="L83" s="33"/>
      <c r="M83" s="33"/>
      <c r="N83" s="33"/>
      <c r="O83" s="33"/>
      <c r="P83" s="33"/>
    </row>
    <row r="84" spans="1:16" ht="13.5">
      <c r="A84" s="33"/>
      <c r="B84" s="33"/>
      <c r="C84" s="33"/>
      <c r="D84" s="33"/>
      <c r="E84" s="66"/>
      <c r="F84" s="66"/>
      <c r="G84" s="66"/>
      <c r="H84" s="33"/>
      <c r="I84" s="33"/>
      <c r="J84" s="33"/>
      <c r="K84" s="33"/>
      <c r="L84" s="33"/>
      <c r="M84" s="33"/>
      <c r="N84" s="33"/>
      <c r="O84" s="33"/>
      <c r="P84" s="33"/>
    </row>
    <row r="85" spans="1:16" ht="13.5">
      <c r="A85" s="33"/>
      <c r="B85" s="33"/>
      <c r="C85" s="33"/>
      <c r="D85" s="33"/>
      <c r="E85" s="66"/>
      <c r="F85" s="66"/>
      <c r="G85" s="66"/>
      <c r="H85" s="33"/>
      <c r="I85" s="33"/>
      <c r="J85" s="33"/>
      <c r="K85" s="33"/>
      <c r="L85" s="33"/>
      <c r="M85" s="33"/>
      <c r="N85" s="33"/>
      <c r="O85" s="33"/>
      <c r="P85" s="33"/>
    </row>
  </sheetData>
  <sheetProtection/>
  <mergeCells count="2">
    <mergeCell ref="B2:C2"/>
    <mergeCell ref="J2:K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85"/>
  <sheetViews>
    <sheetView tabSelected="1" zoomScale="80" zoomScaleNormal="80" zoomScalePageLayoutView="0" workbookViewId="0" topLeftCell="A1">
      <selection activeCell="I6" sqref="I6"/>
    </sheetView>
  </sheetViews>
  <sheetFormatPr defaultColWidth="9.140625" defaultRowHeight="12.75"/>
  <cols>
    <col min="1" max="1" width="8.140625" style="103" customWidth="1"/>
    <col min="2" max="2" width="7.421875" style="0" customWidth="1"/>
    <col min="3" max="3" width="23.57421875" style="0" customWidth="1"/>
    <col min="4" max="4" width="22.28125" style="0" customWidth="1"/>
    <col min="5" max="5" width="12.8515625" style="32" customWidth="1"/>
    <col min="6" max="6" width="15.57421875" style="32" customWidth="1"/>
    <col min="7" max="7" width="8.00390625" style="32" customWidth="1"/>
    <col min="8" max="8" width="7.7109375" style="0" customWidth="1"/>
    <col min="9" max="9" width="25.28125" style="0" customWidth="1"/>
    <col min="10" max="10" width="25.00390625" style="0" customWidth="1"/>
    <col min="11" max="11" width="13.00390625" style="32" customWidth="1"/>
    <col min="12" max="12" width="17.7109375" style="0" customWidth="1"/>
  </cols>
  <sheetData>
    <row r="1" spans="3:9" ht="13.5" thickBot="1">
      <c r="C1" s="97" t="s">
        <v>338</v>
      </c>
      <c r="I1" s="97" t="s">
        <v>339</v>
      </c>
    </row>
    <row r="2" spans="1:12" ht="39" thickBot="1">
      <c r="A2" s="146" t="s">
        <v>422</v>
      </c>
      <c r="B2" s="146" t="s">
        <v>423</v>
      </c>
      <c r="C2" s="145" t="s">
        <v>261</v>
      </c>
      <c r="D2" s="145"/>
      <c r="E2" s="88"/>
      <c r="F2" s="88"/>
      <c r="G2" s="146" t="s">
        <v>422</v>
      </c>
      <c r="H2" s="146" t="s">
        <v>423</v>
      </c>
      <c r="I2" s="145" t="s">
        <v>261</v>
      </c>
      <c r="J2" s="145"/>
      <c r="K2" s="88"/>
      <c r="L2" s="102"/>
    </row>
    <row r="3" spans="1:12" ht="43.5" thickBot="1">
      <c r="A3" s="104"/>
      <c r="B3" s="98"/>
      <c r="C3" s="99" t="s">
        <v>262</v>
      </c>
      <c r="D3" s="100" t="s">
        <v>263</v>
      </c>
      <c r="E3" s="116" t="s">
        <v>342</v>
      </c>
      <c r="F3" s="116" t="s">
        <v>343</v>
      </c>
      <c r="G3" s="106"/>
      <c r="H3" s="98"/>
      <c r="I3" s="101" t="s">
        <v>262</v>
      </c>
      <c r="J3" s="100" t="s">
        <v>263</v>
      </c>
      <c r="K3" s="116" t="s">
        <v>344</v>
      </c>
      <c r="L3" s="122" t="s">
        <v>343</v>
      </c>
    </row>
    <row r="4" spans="1:12" s="2" customFormat="1" ht="15">
      <c r="A4" s="109">
        <v>11</v>
      </c>
      <c r="B4" s="39" t="s">
        <v>345</v>
      </c>
      <c r="C4" s="40" t="s">
        <v>6</v>
      </c>
      <c r="D4" s="41" t="s">
        <v>4</v>
      </c>
      <c r="E4" s="117">
        <v>146</v>
      </c>
      <c r="F4" s="118">
        <v>6764743</v>
      </c>
      <c r="G4" s="107">
        <v>12</v>
      </c>
      <c r="H4" s="39" t="s">
        <v>381</v>
      </c>
      <c r="I4" s="40" t="s">
        <v>278</v>
      </c>
      <c r="J4" s="41" t="s">
        <v>279</v>
      </c>
      <c r="K4" s="117">
        <v>25</v>
      </c>
      <c r="L4" s="118">
        <v>550756</v>
      </c>
    </row>
    <row r="5" spans="1:12" s="2" customFormat="1" ht="15">
      <c r="A5" s="109">
        <v>12</v>
      </c>
      <c r="B5" s="39" t="s">
        <v>346</v>
      </c>
      <c r="C5" s="40" t="s">
        <v>3</v>
      </c>
      <c r="D5" s="41" t="s">
        <v>4</v>
      </c>
      <c r="E5" s="117">
        <v>33</v>
      </c>
      <c r="F5" s="118">
        <v>643425</v>
      </c>
      <c r="G5" s="108">
        <v>13</v>
      </c>
      <c r="H5" s="39" t="s">
        <v>382</v>
      </c>
      <c r="I5" s="40" t="s">
        <v>280</v>
      </c>
      <c r="J5" s="41" t="s">
        <v>298</v>
      </c>
      <c r="K5" s="119"/>
      <c r="L5" s="119" t="s">
        <v>323</v>
      </c>
    </row>
    <row r="6" spans="1:12" s="2" customFormat="1" ht="15">
      <c r="A6" s="109">
        <v>14</v>
      </c>
      <c r="B6" s="39" t="s">
        <v>347</v>
      </c>
      <c r="C6" s="40" t="s">
        <v>341</v>
      </c>
      <c r="D6" s="41" t="s">
        <v>10</v>
      </c>
      <c r="E6" s="117">
        <v>13</v>
      </c>
      <c r="F6" s="118">
        <v>6243607</v>
      </c>
      <c r="G6" s="108">
        <v>14</v>
      </c>
      <c r="H6" s="39" t="s">
        <v>383</v>
      </c>
      <c r="I6" s="40" t="s">
        <v>281</v>
      </c>
      <c r="J6" s="41" t="s">
        <v>299</v>
      </c>
      <c r="K6" s="119"/>
      <c r="L6" s="119" t="s">
        <v>323</v>
      </c>
    </row>
    <row r="7" spans="1:12" s="2" customFormat="1" ht="15">
      <c r="A7" s="109">
        <v>15</v>
      </c>
      <c r="B7" s="39" t="s">
        <v>348</v>
      </c>
      <c r="C7" s="40" t="s">
        <v>12</v>
      </c>
      <c r="D7" s="41" t="s">
        <v>10</v>
      </c>
      <c r="E7" s="124" t="s">
        <v>418</v>
      </c>
      <c r="F7" s="124" t="s">
        <v>418</v>
      </c>
      <c r="G7" s="107">
        <v>15</v>
      </c>
      <c r="H7" s="39" t="s">
        <v>384</v>
      </c>
      <c r="I7" s="40" t="s">
        <v>114</v>
      </c>
      <c r="J7" s="41" t="s">
        <v>300</v>
      </c>
      <c r="K7" s="119"/>
      <c r="L7" s="119" t="s">
        <v>323</v>
      </c>
    </row>
    <row r="8" spans="1:12" s="2" customFormat="1" ht="15">
      <c r="A8" s="109">
        <v>16</v>
      </c>
      <c r="B8" s="39" t="s">
        <v>349</v>
      </c>
      <c r="C8" s="40" t="s">
        <v>14</v>
      </c>
      <c r="D8" s="41" t="s">
        <v>15</v>
      </c>
      <c r="E8" s="124" t="s">
        <v>418</v>
      </c>
      <c r="F8" s="124" t="s">
        <v>418</v>
      </c>
      <c r="G8" s="108">
        <v>16</v>
      </c>
      <c r="H8" s="39" t="s">
        <v>385</v>
      </c>
      <c r="I8" s="40" t="s">
        <v>282</v>
      </c>
      <c r="J8" s="41" t="s">
        <v>301</v>
      </c>
      <c r="K8" s="119"/>
      <c r="L8" s="119" t="s">
        <v>323</v>
      </c>
    </row>
    <row r="9" spans="1:12" s="2" customFormat="1" ht="15">
      <c r="A9" s="109">
        <v>23</v>
      </c>
      <c r="B9" s="39" t="s">
        <v>350</v>
      </c>
      <c r="C9" s="40" t="s">
        <v>18</v>
      </c>
      <c r="D9" s="41" t="s">
        <v>16</v>
      </c>
      <c r="E9" s="119">
        <v>46</v>
      </c>
      <c r="F9" s="124" t="s">
        <v>418</v>
      </c>
      <c r="G9" s="107">
        <v>17</v>
      </c>
      <c r="H9" s="39" t="s">
        <v>386</v>
      </c>
      <c r="I9" s="40" t="s">
        <v>283</v>
      </c>
      <c r="J9" s="41" t="s">
        <v>302</v>
      </c>
      <c r="K9" s="119"/>
      <c r="L9" s="119" t="s">
        <v>323</v>
      </c>
    </row>
    <row r="10" spans="1:12" s="2" customFormat="1" ht="15">
      <c r="A10" s="109">
        <v>24</v>
      </c>
      <c r="B10" s="39" t="s">
        <v>351</v>
      </c>
      <c r="C10" s="40" t="s">
        <v>20</v>
      </c>
      <c r="D10" s="41" t="s">
        <v>49</v>
      </c>
      <c r="E10" s="124" t="s">
        <v>418</v>
      </c>
      <c r="F10" s="124" t="s">
        <v>418</v>
      </c>
      <c r="G10" s="107">
        <v>18</v>
      </c>
      <c r="H10" s="39" t="s">
        <v>387</v>
      </c>
      <c r="I10" s="40" t="s">
        <v>123</v>
      </c>
      <c r="J10" s="41" t="s">
        <v>303</v>
      </c>
      <c r="K10" s="119"/>
      <c r="L10" s="119" t="s">
        <v>323</v>
      </c>
    </row>
    <row r="11" spans="1:12" s="2" customFormat="1" ht="15">
      <c r="A11" s="109">
        <v>25</v>
      </c>
      <c r="B11" s="39" t="s">
        <v>352</v>
      </c>
      <c r="C11" s="40" t="s">
        <v>20</v>
      </c>
      <c r="D11" s="41" t="s">
        <v>22</v>
      </c>
      <c r="E11" s="124" t="s">
        <v>418</v>
      </c>
      <c r="F11" s="124" t="s">
        <v>418</v>
      </c>
      <c r="G11" s="107">
        <v>19</v>
      </c>
      <c r="H11" s="39" t="s">
        <v>388</v>
      </c>
      <c r="I11" s="40" t="s">
        <v>284</v>
      </c>
      <c r="J11" s="41" t="s">
        <v>304</v>
      </c>
      <c r="K11" s="119"/>
      <c r="L11" s="119" t="s">
        <v>323</v>
      </c>
    </row>
    <row r="12" spans="1:12" s="2" customFormat="1" ht="15">
      <c r="A12" s="109">
        <v>26</v>
      </c>
      <c r="B12" s="39" t="s">
        <v>353</v>
      </c>
      <c r="C12" s="40" t="s">
        <v>20</v>
      </c>
      <c r="D12" s="41" t="s">
        <v>2</v>
      </c>
      <c r="E12" s="124" t="s">
        <v>418</v>
      </c>
      <c r="F12" s="124" t="s">
        <v>418</v>
      </c>
      <c r="G12" s="107">
        <v>20</v>
      </c>
      <c r="H12" s="39" t="s">
        <v>389</v>
      </c>
      <c r="I12" s="40" t="s">
        <v>285</v>
      </c>
      <c r="J12" s="41" t="s">
        <v>305</v>
      </c>
      <c r="K12" s="119"/>
      <c r="L12" s="119" t="s">
        <v>323</v>
      </c>
    </row>
    <row r="13" spans="1:12" s="2" customFormat="1" ht="15">
      <c r="A13" s="109">
        <v>31</v>
      </c>
      <c r="B13" s="39" t="s">
        <v>354</v>
      </c>
      <c r="C13" s="40" t="s">
        <v>246</v>
      </c>
      <c r="D13" s="41" t="s">
        <v>20</v>
      </c>
      <c r="E13" s="124" t="s">
        <v>418</v>
      </c>
      <c r="F13" s="124" t="s">
        <v>418</v>
      </c>
      <c r="G13" s="107">
        <v>21</v>
      </c>
      <c r="H13" s="39" t="s">
        <v>390</v>
      </c>
      <c r="I13" s="40" t="s">
        <v>286</v>
      </c>
      <c r="J13" s="41" t="s">
        <v>306</v>
      </c>
      <c r="K13" s="119"/>
      <c r="L13" s="119" t="s">
        <v>323</v>
      </c>
    </row>
    <row r="14" spans="1:12" s="2" customFormat="1" ht="15">
      <c r="A14" s="109">
        <v>32</v>
      </c>
      <c r="B14" s="39" t="s">
        <v>355</v>
      </c>
      <c r="C14" s="40" t="s">
        <v>246</v>
      </c>
      <c r="D14" s="41" t="s">
        <v>24</v>
      </c>
      <c r="E14" s="124" t="s">
        <v>418</v>
      </c>
      <c r="F14" s="124" t="s">
        <v>418</v>
      </c>
      <c r="G14" s="107">
        <v>22</v>
      </c>
      <c r="H14" s="39" t="s">
        <v>391</v>
      </c>
      <c r="I14" s="40" t="s">
        <v>294</v>
      </c>
      <c r="J14" s="41" t="s">
        <v>307</v>
      </c>
      <c r="K14" s="119"/>
      <c r="L14" s="119" t="s">
        <v>323</v>
      </c>
    </row>
    <row r="15" spans="1:12" s="2" customFormat="1" ht="15">
      <c r="A15" s="109">
        <v>33</v>
      </c>
      <c r="B15" s="39" t="s">
        <v>356</v>
      </c>
      <c r="C15" s="40" t="s">
        <v>28</v>
      </c>
      <c r="D15" s="41" t="s">
        <v>29</v>
      </c>
      <c r="E15" s="119">
        <v>30</v>
      </c>
      <c r="F15" s="124" t="s">
        <v>418</v>
      </c>
      <c r="G15" s="107">
        <v>23</v>
      </c>
      <c r="H15" s="39" t="s">
        <v>392</v>
      </c>
      <c r="I15" s="40" t="s">
        <v>141</v>
      </c>
      <c r="J15" s="41" t="s">
        <v>140</v>
      </c>
      <c r="K15" s="117"/>
      <c r="L15" s="117" t="s">
        <v>419</v>
      </c>
    </row>
    <row r="16" spans="1:12" s="2" customFormat="1" ht="15">
      <c r="A16" s="109">
        <v>34</v>
      </c>
      <c r="B16" s="39" t="s">
        <v>357</v>
      </c>
      <c r="C16" s="40" t="s">
        <v>28</v>
      </c>
      <c r="D16" s="41" t="s">
        <v>31</v>
      </c>
      <c r="E16" s="119">
        <v>30</v>
      </c>
      <c r="F16" s="124" t="s">
        <v>418</v>
      </c>
      <c r="G16" s="107">
        <v>24</v>
      </c>
      <c r="H16" s="39" t="s">
        <v>393</v>
      </c>
      <c r="I16" s="40" t="s">
        <v>148</v>
      </c>
      <c r="J16" s="41"/>
      <c r="K16" s="124" t="s">
        <v>418</v>
      </c>
      <c r="L16" s="124" t="s">
        <v>418</v>
      </c>
    </row>
    <row r="17" spans="1:12" s="2" customFormat="1" ht="15">
      <c r="A17" s="109">
        <v>35</v>
      </c>
      <c r="B17" s="39" t="s">
        <v>358</v>
      </c>
      <c r="C17" s="40" t="s">
        <v>340</v>
      </c>
      <c r="D17" s="41" t="s">
        <v>20</v>
      </c>
      <c r="E17" s="124" t="s">
        <v>418</v>
      </c>
      <c r="F17" s="124" t="s">
        <v>418</v>
      </c>
      <c r="G17" s="108">
        <v>25</v>
      </c>
      <c r="H17" s="39" t="s">
        <v>394</v>
      </c>
      <c r="I17" s="40" t="s">
        <v>151</v>
      </c>
      <c r="J17" s="41"/>
      <c r="K17" s="117">
        <v>8</v>
      </c>
      <c r="L17" s="118">
        <v>65848</v>
      </c>
    </row>
    <row r="18" spans="1:12" s="2" customFormat="1" ht="15">
      <c r="A18" s="109">
        <v>39</v>
      </c>
      <c r="B18" s="39" t="s">
        <v>359</v>
      </c>
      <c r="C18" s="40" t="s">
        <v>78</v>
      </c>
      <c r="D18" s="41" t="s">
        <v>34</v>
      </c>
      <c r="E18" s="117">
        <v>112</v>
      </c>
      <c r="F18" s="118">
        <v>4410849</v>
      </c>
      <c r="G18" s="107">
        <v>26</v>
      </c>
      <c r="H18" s="39" t="s">
        <v>395</v>
      </c>
      <c r="I18" s="40" t="s">
        <v>154</v>
      </c>
      <c r="J18" s="41"/>
      <c r="K18" s="117">
        <v>176</v>
      </c>
      <c r="L18" s="118">
        <v>6055374</v>
      </c>
    </row>
    <row r="19" spans="1:12" s="2" customFormat="1" ht="15">
      <c r="A19" s="109">
        <v>40</v>
      </c>
      <c r="B19" s="39" t="s">
        <v>360</v>
      </c>
      <c r="C19" s="40" t="s">
        <v>36</v>
      </c>
      <c r="D19" s="41" t="s">
        <v>34</v>
      </c>
      <c r="E19" s="117">
        <v>125</v>
      </c>
      <c r="F19" s="118">
        <v>6777286</v>
      </c>
      <c r="G19" s="107">
        <v>29</v>
      </c>
      <c r="H19" s="39" t="s">
        <v>396</v>
      </c>
      <c r="I19" s="40" t="s">
        <v>158</v>
      </c>
      <c r="J19" s="41"/>
      <c r="K19" s="124" t="s">
        <v>418</v>
      </c>
      <c r="L19" s="124" t="s">
        <v>418</v>
      </c>
    </row>
    <row r="20" spans="1:12" s="2" customFormat="1" ht="15">
      <c r="A20" s="109">
        <v>41</v>
      </c>
      <c r="B20" s="39" t="s">
        <v>361</v>
      </c>
      <c r="C20" s="40" t="s">
        <v>22</v>
      </c>
      <c r="D20" s="41" t="s">
        <v>330</v>
      </c>
      <c r="E20" s="117">
        <v>49</v>
      </c>
      <c r="F20" s="118">
        <v>3764288</v>
      </c>
      <c r="G20" s="107">
        <v>30</v>
      </c>
      <c r="H20" s="39" t="s">
        <v>397</v>
      </c>
      <c r="I20" s="40" t="s">
        <v>163</v>
      </c>
      <c r="J20" s="41" t="s">
        <v>164</v>
      </c>
      <c r="K20" s="117"/>
      <c r="L20" s="117" t="s">
        <v>419</v>
      </c>
    </row>
    <row r="21" spans="1:12" s="2" customFormat="1" ht="15">
      <c r="A21" s="109">
        <v>43</v>
      </c>
      <c r="B21" s="39" t="s">
        <v>362</v>
      </c>
      <c r="C21" s="40" t="s">
        <v>36</v>
      </c>
      <c r="D21" s="41" t="s">
        <v>40</v>
      </c>
      <c r="E21" s="124">
        <v>23</v>
      </c>
      <c r="F21" s="124" t="s">
        <v>418</v>
      </c>
      <c r="G21" s="107">
        <v>31</v>
      </c>
      <c r="H21" s="39" t="s">
        <v>398</v>
      </c>
      <c r="I21" s="40" t="s">
        <v>168</v>
      </c>
      <c r="J21" s="41" t="s">
        <v>333</v>
      </c>
      <c r="K21" s="119"/>
      <c r="L21" s="119" t="s">
        <v>323</v>
      </c>
    </row>
    <row r="22" spans="1:12" s="2" customFormat="1" ht="15">
      <c r="A22" s="109">
        <v>45</v>
      </c>
      <c r="B22" s="39" t="s">
        <v>363</v>
      </c>
      <c r="C22" s="40" t="s">
        <v>254</v>
      </c>
      <c r="D22" s="41" t="s">
        <v>40</v>
      </c>
      <c r="E22" s="117">
        <v>14</v>
      </c>
      <c r="F22" s="118">
        <v>303526</v>
      </c>
      <c r="G22" s="107">
        <v>32</v>
      </c>
      <c r="H22" s="39" t="s">
        <v>399</v>
      </c>
      <c r="I22" s="40" t="s">
        <v>172</v>
      </c>
      <c r="J22" s="41"/>
      <c r="K22" s="124" t="s">
        <v>418</v>
      </c>
      <c r="L22" s="124" t="s">
        <v>418</v>
      </c>
    </row>
    <row r="23" spans="1:12" s="2" customFormat="1" ht="15">
      <c r="A23" s="109">
        <v>46</v>
      </c>
      <c r="B23" s="39" t="s">
        <v>364</v>
      </c>
      <c r="C23" s="40" t="s">
        <v>43</v>
      </c>
      <c r="D23" s="41" t="s">
        <v>44</v>
      </c>
      <c r="E23" s="117">
        <v>25</v>
      </c>
      <c r="F23" s="118">
        <v>331119</v>
      </c>
      <c r="G23" s="107">
        <v>33</v>
      </c>
      <c r="H23" s="39" t="s">
        <v>400</v>
      </c>
      <c r="I23" s="40" t="s">
        <v>175</v>
      </c>
      <c r="J23" s="41" t="s">
        <v>308</v>
      </c>
      <c r="K23" s="124" t="s">
        <v>418</v>
      </c>
      <c r="L23" s="124" t="s">
        <v>418</v>
      </c>
    </row>
    <row r="24" spans="1:12" s="2" customFormat="1" ht="15">
      <c r="A24" s="109">
        <v>54</v>
      </c>
      <c r="B24" s="39" t="s">
        <v>365</v>
      </c>
      <c r="C24" s="40" t="s">
        <v>50</v>
      </c>
      <c r="D24" s="41" t="s">
        <v>66</v>
      </c>
      <c r="E24" s="117">
        <v>68</v>
      </c>
      <c r="F24" s="118">
        <v>1592885</v>
      </c>
      <c r="G24" s="107">
        <v>35</v>
      </c>
      <c r="H24" s="39" t="s">
        <v>401</v>
      </c>
      <c r="I24" s="40" t="s">
        <v>180</v>
      </c>
      <c r="J24" s="41"/>
      <c r="K24" s="117"/>
      <c r="L24" s="117" t="s">
        <v>420</v>
      </c>
    </row>
    <row r="25" spans="1:12" s="2" customFormat="1" ht="15">
      <c r="A25" s="109">
        <v>55</v>
      </c>
      <c r="B25" s="39" t="s">
        <v>366</v>
      </c>
      <c r="C25" s="40" t="s">
        <v>8</v>
      </c>
      <c r="D25" s="41" t="s">
        <v>66</v>
      </c>
      <c r="E25" s="124" t="s">
        <v>418</v>
      </c>
      <c r="F25" s="124" t="s">
        <v>418</v>
      </c>
      <c r="G25" s="107">
        <v>37</v>
      </c>
      <c r="H25" s="39" t="s">
        <v>402</v>
      </c>
      <c r="I25" s="40" t="s">
        <v>185</v>
      </c>
      <c r="J25" s="41"/>
      <c r="K25" s="117">
        <v>68</v>
      </c>
      <c r="L25" s="118">
        <v>11448703</v>
      </c>
    </row>
    <row r="26" spans="1:12" s="2" customFormat="1" ht="15">
      <c r="A26" s="109">
        <v>56</v>
      </c>
      <c r="B26" s="39" t="s">
        <v>367</v>
      </c>
      <c r="C26" s="40" t="s">
        <v>48</v>
      </c>
      <c r="D26" s="41" t="s">
        <v>66</v>
      </c>
      <c r="E26" s="117">
        <v>30</v>
      </c>
      <c r="F26" s="118">
        <v>5712436</v>
      </c>
      <c r="G26" s="107">
        <v>39</v>
      </c>
      <c r="H26" s="39" t="s">
        <v>403</v>
      </c>
      <c r="I26" s="40" t="s">
        <v>190</v>
      </c>
      <c r="J26" s="41"/>
      <c r="K26" s="117">
        <v>30</v>
      </c>
      <c r="L26" s="118">
        <v>132636</v>
      </c>
    </row>
    <row r="27" spans="1:12" s="2" customFormat="1" ht="15">
      <c r="A27" s="109">
        <v>63</v>
      </c>
      <c r="B27" s="39" t="s">
        <v>368</v>
      </c>
      <c r="C27" s="40" t="s">
        <v>52</v>
      </c>
      <c r="D27" s="41" t="s">
        <v>53</v>
      </c>
      <c r="E27" s="117">
        <v>6</v>
      </c>
      <c r="F27" s="124" t="s">
        <v>418</v>
      </c>
      <c r="G27" s="107">
        <v>71</v>
      </c>
      <c r="H27" s="39" t="s">
        <v>404</v>
      </c>
      <c r="I27" s="40" t="s">
        <v>309</v>
      </c>
      <c r="J27" s="41"/>
      <c r="K27" s="124" t="s">
        <v>418</v>
      </c>
      <c r="L27" s="124" t="s">
        <v>418</v>
      </c>
    </row>
    <row r="28" spans="1:12" s="2" customFormat="1" ht="15">
      <c r="A28" s="109">
        <v>64</v>
      </c>
      <c r="B28" s="39" t="s">
        <v>369</v>
      </c>
      <c r="C28" s="40" t="s">
        <v>52</v>
      </c>
      <c r="D28" s="41" t="s">
        <v>34</v>
      </c>
      <c r="E28" s="124" t="s">
        <v>418</v>
      </c>
      <c r="F28" s="124" t="s">
        <v>418</v>
      </c>
      <c r="G28" s="107">
        <v>72</v>
      </c>
      <c r="H28" s="39" t="s">
        <v>405</v>
      </c>
      <c r="I28" s="40" t="s">
        <v>311</v>
      </c>
      <c r="J28" s="41" t="s">
        <v>205</v>
      </c>
      <c r="K28" s="124" t="s">
        <v>418</v>
      </c>
      <c r="L28" s="124" t="s">
        <v>418</v>
      </c>
    </row>
    <row r="29" spans="1:12" s="2" customFormat="1" ht="15">
      <c r="A29" s="109">
        <v>711</v>
      </c>
      <c r="B29" s="39" t="s">
        <v>370</v>
      </c>
      <c r="C29" s="57" t="s">
        <v>55</v>
      </c>
      <c r="D29" s="58" t="s">
        <v>57</v>
      </c>
      <c r="E29" s="117">
        <v>107</v>
      </c>
      <c r="F29" s="127">
        <v>2505972</v>
      </c>
      <c r="G29" s="108">
        <v>73</v>
      </c>
      <c r="H29" s="39" t="s">
        <v>406</v>
      </c>
      <c r="I29" s="40" t="s">
        <v>312</v>
      </c>
      <c r="J29" s="41"/>
      <c r="K29" s="124" t="s">
        <v>418</v>
      </c>
      <c r="L29" s="124" t="s">
        <v>418</v>
      </c>
    </row>
    <row r="30" spans="1:12" s="2" customFormat="1" ht="15">
      <c r="A30" s="109">
        <v>72</v>
      </c>
      <c r="B30" s="39" t="s">
        <v>371</v>
      </c>
      <c r="C30" s="57" t="s">
        <v>55</v>
      </c>
      <c r="D30" s="58" t="s">
        <v>59</v>
      </c>
      <c r="E30" s="124" t="s">
        <v>418</v>
      </c>
      <c r="F30" s="124" t="s">
        <v>418</v>
      </c>
      <c r="G30" s="108">
        <v>74</v>
      </c>
      <c r="H30" s="39" t="s">
        <v>407</v>
      </c>
      <c r="I30" s="40" t="s">
        <v>215</v>
      </c>
      <c r="J30" s="41" t="s">
        <v>314</v>
      </c>
      <c r="K30" s="117">
        <v>29</v>
      </c>
      <c r="L30" s="118">
        <v>4090704</v>
      </c>
    </row>
    <row r="31" spans="1:12" s="2" customFormat="1" ht="15">
      <c r="A31" s="109">
        <v>74</v>
      </c>
      <c r="B31" s="39" t="s">
        <v>372</v>
      </c>
      <c r="C31" s="57" t="s">
        <v>60</v>
      </c>
      <c r="D31" s="58" t="s">
        <v>57</v>
      </c>
      <c r="E31" s="117">
        <v>198</v>
      </c>
      <c r="F31" s="127">
        <v>22695473</v>
      </c>
      <c r="G31" s="108">
        <v>75</v>
      </c>
      <c r="H31" s="39" t="s">
        <v>408</v>
      </c>
      <c r="I31" s="40" t="s">
        <v>316</v>
      </c>
      <c r="J31" s="41"/>
      <c r="K31" s="117"/>
      <c r="L31" s="117"/>
    </row>
    <row r="32" spans="1:12" s="2" customFormat="1" ht="15">
      <c r="A32" s="109">
        <v>75</v>
      </c>
      <c r="B32" s="39" t="s">
        <v>373</v>
      </c>
      <c r="C32" s="57" t="s">
        <v>60</v>
      </c>
      <c r="D32" s="58" t="s">
        <v>59</v>
      </c>
      <c r="E32" s="124">
        <v>144</v>
      </c>
      <c r="F32" s="124" t="s">
        <v>418</v>
      </c>
      <c r="G32" s="114">
        <v>76</v>
      </c>
      <c r="H32" s="115" t="s">
        <v>409</v>
      </c>
      <c r="I32" s="92" t="s">
        <v>317</v>
      </c>
      <c r="J32" s="93"/>
      <c r="K32" s="123"/>
      <c r="L32" s="123"/>
    </row>
    <row r="33" spans="1:12" s="2" customFormat="1" ht="15">
      <c r="A33" s="109">
        <v>76</v>
      </c>
      <c r="B33" s="39" t="s">
        <v>374</v>
      </c>
      <c r="C33" s="57" t="s">
        <v>60</v>
      </c>
      <c r="D33" s="58" t="s">
        <v>65</v>
      </c>
      <c r="E33" s="124">
        <v>36</v>
      </c>
      <c r="F33" s="124" t="s">
        <v>418</v>
      </c>
      <c r="G33" s="108">
        <v>77</v>
      </c>
      <c r="H33" s="39" t="s">
        <v>410</v>
      </c>
      <c r="I33" s="40" t="s">
        <v>416</v>
      </c>
      <c r="J33" s="41" t="s">
        <v>318</v>
      </c>
      <c r="K33" s="124">
        <v>36</v>
      </c>
      <c r="L33" s="124" t="s">
        <v>418</v>
      </c>
    </row>
    <row r="34" spans="1:12" s="2" customFormat="1" ht="15">
      <c r="A34" s="109">
        <v>77</v>
      </c>
      <c r="B34" s="39" t="s">
        <v>375</v>
      </c>
      <c r="C34" s="57" t="s">
        <v>67</v>
      </c>
      <c r="D34" s="58" t="s">
        <v>68</v>
      </c>
      <c r="E34" s="117">
        <v>20</v>
      </c>
      <c r="F34" s="127">
        <v>1588181</v>
      </c>
      <c r="G34" s="108">
        <v>78</v>
      </c>
      <c r="H34" s="39" t="s">
        <v>411</v>
      </c>
      <c r="I34" s="57" t="s">
        <v>417</v>
      </c>
      <c r="J34" s="58" t="s">
        <v>318</v>
      </c>
      <c r="K34" s="124">
        <v>32</v>
      </c>
      <c r="L34" s="124" t="s">
        <v>418</v>
      </c>
    </row>
    <row r="35" spans="1:12" s="2" customFormat="1" ht="15">
      <c r="A35" s="109">
        <v>78</v>
      </c>
      <c r="B35" s="39" t="s">
        <v>376</v>
      </c>
      <c r="C35" s="57" t="s">
        <v>70</v>
      </c>
      <c r="D35" s="58" t="s">
        <v>71</v>
      </c>
      <c r="E35" s="117">
        <v>36</v>
      </c>
      <c r="F35" s="127">
        <v>852883</v>
      </c>
      <c r="G35" s="108">
        <v>79</v>
      </c>
      <c r="H35" s="39" t="s">
        <v>412</v>
      </c>
      <c r="I35" s="57" t="s">
        <v>322</v>
      </c>
      <c r="J35" s="58"/>
      <c r="K35" s="124">
        <v>13</v>
      </c>
      <c r="L35" s="124" t="s">
        <v>418</v>
      </c>
    </row>
    <row r="36" spans="1:12" s="2" customFormat="1" ht="15">
      <c r="A36" s="109">
        <v>79</v>
      </c>
      <c r="B36" s="39" t="s">
        <v>377</v>
      </c>
      <c r="C36" s="57" t="s">
        <v>60</v>
      </c>
      <c r="D36" s="58" t="s">
        <v>73</v>
      </c>
      <c r="E36" s="117">
        <v>7</v>
      </c>
      <c r="F36" s="127">
        <v>51737</v>
      </c>
      <c r="G36" s="107"/>
      <c r="H36" s="39"/>
      <c r="I36" s="57"/>
      <c r="J36" s="58"/>
      <c r="K36" s="120"/>
      <c r="L36" s="117"/>
    </row>
    <row r="37" spans="1:12" ht="14.25">
      <c r="A37" s="109">
        <v>80</v>
      </c>
      <c r="B37" s="39" t="s">
        <v>378</v>
      </c>
      <c r="C37" s="57" t="s">
        <v>76</v>
      </c>
      <c r="D37" s="58" t="s">
        <v>77</v>
      </c>
      <c r="E37" s="117">
        <v>5</v>
      </c>
      <c r="F37" s="127">
        <v>250848</v>
      </c>
      <c r="G37" s="108"/>
      <c r="H37" s="39"/>
      <c r="I37" s="57" t="s">
        <v>421</v>
      </c>
      <c r="J37" s="58"/>
      <c r="K37" s="120"/>
      <c r="L37" s="117"/>
    </row>
    <row r="38" spans="1:12" ht="14.25">
      <c r="A38" s="110" t="s">
        <v>142</v>
      </c>
      <c r="B38" s="39" t="s">
        <v>379</v>
      </c>
      <c r="C38" s="57" t="s">
        <v>60</v>
      </c>
      <c r="D38" s="58" t="s">
        <v>270</v>
      </c>
      <c r="E38" s="117">
        <v>29</v>
      </c>
      <c r="F38" s="127">
        <v>144865</v>
      </c>
      <c r="G38" s="107"/>
      <c r="H38" s="39"/>
      <c r="I38" s="57"/>
      <c r="J38" s="58"/>
      <c r="K38" s="117"/>
      <c r="L38" s="121"/>
    </row>
    <row r="39" spans="1:12" ht="15" thickBot="1">
      <c r="A39" s="107">
        <v>76</v>
      </c>
      <c r="B39" s="39" t="s">
        <v>380</v>
      </c>
      <c r="C39" s="61" t="s">
        <v>414</v>
      </c>
      <c r="D39" s="62" t="s">
        <v>22</v>
      </c>
      <c r="E39" s="117">
        <v>65</v>
      </c>
      <c r="F39" s="128">
        <v>383797</v>
      </c>
      <c r="G39" s="107"/>
      <c r="H39" s="39"/>
      <c r="I39" s="61"/>
      <c r="J39" s="62"/>
      <c r="K39" s="117"/>
      <c r="L39" s="121"/>
    </row>
    <row r="40" spans="2:12" ht="14.25" thickBot="1">
      <c r="B40" s="33"/>
      <c r="C40" s="33"/>
      <c r="D40" s="33"/>
      <c r="E40" s="125">
        <f>SUM(E4:E39)</f>
        <v>1397</v>
      </c>
      <c r="F40" s="126">
        <f>SUM(F4:F39)</f>
        <v>65017920</v>
      </c>
      <c r="G40" s="66"/>
      <c r="H40" s="33"/>
      <c r="I40" s="33"/>
      <c r="J40" s="33"/>
      <c r="K40" s="129">
        <f>SUM(K4:K39)</f>
        <v>417</v>
      </c>
      <c r="L40" s="126">
        <f>SUM(L4:L39)</f>
        <v>22344021</v>
      </c>
    </row>
    <row r="41" spans="2:12" ht="14.25" thickTop="1">
      <c r="B41" s="33"/>
      <c r="C41" s="33"/>
      <c r="D41" s="33"/>
      <c r="E41" s="66"/>
      <c r="F41" s="66"/>
      <c r="G41" s="66"/>
      <c r="H41" s="33"/>
      <c r="I41" s="33"/>
      <c r="J41" s="33"/>
      <c r="K41" s="66"/>
      <c r="L41" s="66"/>
    </row>
    <row r="42" spans="1:12" ht="13.5">
      <c r="A42" s="112"/>
      <c r="B42" s="113" t="s">
        <v>415</v>
      </c>
      <c r="C42" s="33"/>
      <c r="D42" s="33"/>
      <c r="E42" s="66"/>
      <c r="F42" s="66"/>
      <c r="G42" s="111"/>
      <c r="H42" s="105" t="s">
        <v>413</v>
      </c>
      <c r="I42" s="33"/>
      <c r="J42" s="33"/>
      <c r="K42" s="66"/>
      <c r="L42" s="33"/>
    </row>
    <row r="43" spans="2:12" ht="13.5">
      <c r="B43" s="33"/>
      <c r="C43" s="33"/>
      <c r="D43" s="33"/>
      <c r="E43" s="66"/>
      <c r="F43" s="66"/>
      <c r="G43" s="66"/>
      <c r="H43" s="33"/>
      <c r="I43" s="33"/>
      <c r="J43" s="33"/>
      <c r="K43" s="66"/>
      <c r="L43" s="33"/>
    </row>
    <row r="44" spans="2:12" ht="13.5">
      <c r="B44" s="33"/>
      <c r="C44" s="33"/>
      <c r="D44" s="33"/>
      <c r="E44" s="66"/>
      <c r="F44" s="66"/>
      <c r="G44" s="66"/>
      <c r="H44" s="33"/>
      <c r="I44" s="33"/>
      <c r="J44" s="33"/>
      <c r="K44" s="66"/>
      <c r="L44" s="33"/>
    </row>
    <row r="45" spans="2:12" ht="13.5">
      <c r="B45" s="33"/>
      <c r="C45" s="33"/>
      <c r="D45" s="33"/>
      <c r="E45" s="66"/>
      <c r="F45" s="66"/>
      <c r="G45" s="66"/>
      <c r="H45" s="33"/>
      <c r="I45" s="33"/>
      <c r="J45" s="33"/>
      <c r="K45" s="66"/>
      <c r="L45" s="33"/>
    </row>
    <row r="46" spans="2:12" ht="13.5">
      <c r="B46" s="33"/>
      <c r="C46" s="33"/>
      <c r="D46" s="33"/>
      <c r="E46" s="66"/>
      <c r="F46" s="66"/>
      <c r="G46" s="66"/>
      <c r="H46" s="33"/>
      <c r="I46" s="33"/>
      <c r="J46" s="33"/>
      <c r="K46" s="66"/>
      <c r="L46" s="33"/>
    </row>
    <row r="47" spans="2:12" ht="13.5">
      <c r="B47" s="33"/>
      <c r="C47" s="33"/>
      <c r="D47" s="33"/>
      <c r="E47" s="66"/>
      <c r="F47" s="66"/>
      <c r="G47" s="66"/>
      <c r="H47" s="33"/>
      <c r="I47" s="33"/>
      <c r="J47" s="33"/>
      <c r="K47" s="66"/>
      <c r="L47" s="33"/>
    </row>
    <row r="48" spans="2:12" ht="13.5">
      <c r="B48" s="33"/>
      <c r="C48" s="33"/>
      <c r="D48" s="33"/>
      <c r="E48" s="66"/>
      <c r="F48" s="66"/>
      <c r="G48" s="66"/>
      <c r="H48" s="33"/>
      <c r="I48" s="33"/>
      <c r="J48" s="33"/>
      <c r="K48" s="66"/>
      <c r="L48" s="33"/>
    </row>
    <row r="49" spans="2:12" ht="13.5">
      <c r="B49" s="33"/>
      <c r="C49" s="33"/>
      <c r="D49" s="33"/>
      <c r="E49" s="66"/>
      <c r="F49" s="66"/>
      <c r="G49" s="66"/>
      <c r="H49" s="33"/>
      <c r="I49" s="33"/>
      <c r="J49" s="33"/>
      <c r="K49" s="66"/>
      <c r="L49" s="33"/>
    </row>
    <row r="50" spans="2:12" ht="13.5">
      <c r="B50" s="33"/>
      <c r="C50" s="33"/>
      <c r="D50" s="33"/>
      <c r="E50" s="66"/>
      <c r="F50" s="66"/>
      <c r="G50" s="66"/>
      <c r="H50" s="33"/>
      <c r="I50" s="33"/>
      <c r="J50" s="33"/>
      <c r="K50" s="66"/>
      <c r="L50" s="33"/>
    </row>
    <row r="51" spans="2:12" ht="13.5">
      <c r="B51" s="33"/>
      <c r="C51" s="33"/>
      <c r="D51" s="33"/>
      <c r="E51" s="66"/>
      <c r="F51" s="66"/>
      <c r="G51" s="66"/>
      <c r="H51" s="33"/>
      <c r="I51" s="33"/>
      <c r="J51" s="33"/>
      <c r="K51" s="66"/>
      <c r="L51" s="33"/>
    </row>
    <row r="52" spans="2:12" ht="13.5">
      <c r="B52" s="33"/>
      <c r="C52" s="33"/>
      <c r="D52" s="33"/>
      <c r="E52" s="66"/>
      <c r="F52" s="66"/>
      <c r="G52" s="66"/>
      <c r="H52" s="33"/>
      <c r="I52" s="33"/>
      <c r="J52" s="33"/>
      <c r="K52" s="66"/>
      <c r="L52" s="33"/>
    </row>
    <row r="53" spans="2:12" ht="13.5">
      <c r="B53" s="33"/>
      <c r="C53" s="33"/>
      <c r="D53" s="33"/>
      <c r="E53" s="66"/>
      <c r="F53" s="66"/>
      <c r="G53" s="66"/>
      <c r="H53" s="33"/>
      <c r="I53" s="33"/>
      <c r="J53" s="33"/>
      <c r="K53" s="66"/>
      <c r="L53" s="33"/>
    </row>
    <row r="54" spans="2:12" ht="13.5">
      <c r="B54" s="33"/>
      <c r="C54" s="33"/>
      <c r="D54" s="33"/>
      <c r="E54" s="66"/>
      <c r="F54" s="66"/>
      <c r="G54" s="66"/>
      <c r="H54" s="33"/>
      <c r="I54" s="33"/>
      <c r="J54" s="33"/>
      <c r="K54" s="66"/>
      <c r="L54" s="33"/>
    </row>
    <row r="55" spans="2:12" ht="13.5">
      <c r="B55" s="33"/>
      <c r="C55" s="33"/>
      <c r="D55" s="33"/>
      <c r="E55" s="66"/>
      <c r="F55" s="66"/>
      <c r="G55" s="66"/>
      <c r="H55" s="33"/>
      <c r="I55" s="33"/>
      <c r="J55" s="33"/>
      <c r="K55" s="66"/>
      <c r="L55" s="33"/>
    </row>
    <row r="56" spans="2:12" ht="13.5">
      <c r="B56" s="33"/>
      <c r="C56" s="33"/>
      <c r="D56" s="33"/>
      <c r="E56" s="66"/>
      <c r="F56" s="66"/>
      <c r="G56" s="66"/>
      <c r="H56" s="33"/>
      <c r="I56" s="33"/>
      <c r="J56" s="33"/>
      <c r="K56" s="66"/>
      <c r="L56" s="33"/>
    </row>
    <row r="57" spans="2:12" ht="13.5">
      <c r="B57" s="33"/>
      <c r="C57" s="33"/>
      <c r="D57" s="33"/>
      <c r="E57" s="66"/>
      <c r="F57" s="66"/>
      <c r="G57" s="66"/>
      <c r="H57" s="33"/>
      <c r="I57" s="33"/>
      <c r="J57" s="33"/>
      <c r="K57" s="66"/>
      <c r="L57" s="33"/>
    </row>
    <row r="58" spans="2:12" ht="13.5">
      <c r="B58" s="33"/>
      <c r="C58" s="33"/>
      <c r="D58" s="33"/>
      <c r="E58" s="66"/>
      <c r="F58" s="66"/>
      <c r="G58" s="66"/>
      <c r="H58" s="33"/>
      <c r="I58" s="33"/>
      <c r="J58" s="33"/>
      <c r="K58" s="66"/>
      <c r="L58" s="33"/>
    </row>
    <row r="59" spans="2:12" ht="13.5">
      <c r="B59" s="33"/>
      <c r="C59" s="33"/>
      <c r="D59" s="33"/>
      <c r="E59" s="66"/>
      <c r="F59" s="66"/>
      <c r="G59" s="66"/>
      <c r="H59" s="33"/>
      <c r="I59" s="33"/>
      <c r="J59" s="33"/>
      <c r="K59" s="66"/>
      <c r="L59" s="33"/>
    </row>
    <row r="60" spans="2:12" ht="13.5">
      <c r="B60" s="33"/>
      <c r="C60" s="33"/>
      <c r="D60" s="33"/>
      <c r="E60" s="66"/>
      <c r="F60" s="66"/>
      <c r="G60" s="66"/>
      <c r="H60" s="33"/>
      <c r="I60" s="33"/>
      <c r="J60" s="33"/>
      <c r="K60" s="66"/>
      <c r="L60" s="33"/>
    </row>
    <row r="61" spans="2:12" ht="13.5">
      <c r="B61" s="33"/>
      <c r="C61" s="33"/>
      <c r="D61" s="33"/>
      <c r="E61" s="66"/>
      <c r="F61" s="66"/>
      <c r="G61" s="66"/>
      <c r="H61" s="33"/>
      <c r="I61" s="33"/>
      <c r="J61" s="33"/>
      <c r="K61" s="66"/>
      <c r="L61" s="33"/>
    </row>
    <row r="62" spans="2:12" ht="13.5">
      <c r="B62" s="33"/>
      <c r="C62" s="33"/>
      <c r="D62" s="33"/>
      <c r="E62" s="66"/>
      <c r="F62" s="66"/>
      <c r="G62" s="66"/>
      <c r="H62" s="33"/>
      <c r="I62" s="33"/>
      <c r="J62" s="33"/>
      <c r="K62" s="66"/>
      <c r="L62" s="33"/>
    </row>
    <row r="63" spans="2:12" ht="13.5">
      <c r="B63" s="33"/>
      <c r="C63" s="33"/>
      <c r="D63" s="33"/>
      <c r="E63" s="66"/>
      <c r="F63" s="66"/>
      <c r="G63" s="66"/>
      <c r="H63" s="33"/>
      <c r="I63" s="33"/>
      <c r="J63" s="33"/>
      <c r="K63" s="66"/>
      <c r="L63" s="33"/>
    </row>
    <row r="64" spans="2:12" ht="13.5">
      <c r="B64" s="33"/>
      <c r="C64" s="33"/>
      <c r="D64" s="33"/>
      <c r="E64" s="66"/>
      <c r="F64" s="66"/>
      <c r="G64" s="66"/>
      <c r="H64" s="33"/>
      <c r="I64" s="33"/>
      <c r="J64" s="33"/>
      <c r="K64" s="66"/>
      <c r="L64" s="33"/>
    </row>
    <row r="65" spans="2:12" ht="13.5">
      <c r="B65" s="33"/>
      <c r="C65" s="33"/>
      <c r="D65" s="33"/>
      <c r="E65" s="66"/>
      <c r="F65" s="66"/>
      <c r="G65" s="66"/>
      <c r="H65" s="33"/>
      <c r="I65" s="33"/>
      <c r="J65" s="33"/>
      <c r="K65" s="66"/>
      <c r="L65" s="33"/>
    </row>
    <row r="66" spans="2:12" ht="13.5">
      <c r="B66" s="33"/>
      <c r="C66" s="33"/>
      <c r="D66" s="33"/>
      <c r="E66" s="66"/>
      <c r="F66" s="66"/>
      <c r="G66" s="66"/>
      <c r="H66" s="33"/>
      <c r="I66" s="33"/>
      <c r="J66" s="33"/>
      <c r="K66" s="66"/>
      <c r="L66" s="33"/>
    </row>
    <row r="67" spans="2:12" ht="13.5">
      <c r="B67" s="33"/>
      <c r="C67" s="33"/>
      <c r="D67" s="33"/>
      <c r="E67" s="66"/>
      <c r="F67" s="66"/>
      <c r="G67" s="66"/>
      <c r="H67" s="33"/>
      <c r="I67" s="33"/>
      <c r="J67" s="33"/>
      <c r="K67" s="66"/>
      <c r="L67" s="33"/>
    </row>
    <row r="68" spans="2:12" ht="13.5">
      <c r="B68" s="33"/>
      <c r="C68" s="33"/>
      <c r="D68" s="33"/>
      <c r="E68" s="66"/>
      <c r="F68" s="66"/>
      <c r="G68" s="66"/>
      <c r="H68" s="33"/>
      <c r="I68" s="33"/>
      <c r="J68" s="33"/>
      <c r="K68" s="66"/>
      <c r="L68" s="33"/>
    </row>
    <row r="69" spans="2:12" ht="13.5">
      <c r="B69" s="33"/>
      <c r="C69" s="33"/>
      <c r="D69" s="33"/>
      <c r="E69" s="66"/>
      <c r="F69" s="66"/>
      <c r="G69" s="66"/>
      <c r="H69" s="33"/>
      <c r="I69" s="33"/>
      <c r="J69" s="33"/>
      <c r="K69" s="66"/>
      <c r="L69" s="33"/>
    </row>
    <row r="70" spans="2:12" ht="13.5">
      <c r="B70" s="33"/>
      <c r="C70" s="33"/>
      <c r="D70" s="33"/>
      <c r="E70" s="66"/>
      <c r="F70" s="66"/>
      <c r="G70" s="66"/>
      <c r="H70" s="33"/>
      <c r="I70" s="33"/>
      <c r="J70" s="33"/>
      <c r="K70" s="66"/>
      <c r="L70" s="33"/>
    </row>
    <row r="71" spans="2:12" ht="13.5">
      <c r="B71" s="33"/>
      <c r="C71" s="33"/>
      <c r="D71" s="33"/>
      <c r="E71" s="66"/>
      <c r="F71" s="66"/>
      <c r="G71" s="66"/>
      <c r="H71" s="33"/>
      <c r="I71" s="33"/>
      <c r="J71" s="33"/>
      <c r="K71" s="66"/>
      <c r="L71" s="33"/>
    </row>
    <row r="72" spans="2:12" ht="13.5">
      <c r="B72" s="33"/>
      <c r="C72" s="33"/>
      <c r="D72" s="33"/>
      <c r="E72" s="66"/>
      <c r="F72" s="66"/>
      <c r="G72" s="66"/>
      <c r="H72" s="33"/>
      <c r="I72" s="33"/>
      <c r="J72" s="33"/>
      <c r="K72" s="66"/>
      <c r="L72" s="33"/>
    </row>
    <row r="73" spans="2:12" ht="13.5">
      <c r="B73" s="33"/>
      <c r="C73" s="33"/>
      <c r="D73" s="33"/>
      <c r="E73" s="66"/>
      <c r="F73" s="66"/>
      <c r="G73" s="66"/>
      <c r="H73" s="33"/>
      <c r="I73" s="33"/>
      <c r="J73" s="33"/>
      <c r="K73" s="66"/>
      <c r="L73" s="33"/>
    </row>
    <row r="74" spans="2:12" ht="13.5">
      <c r="B74" s="33"/>
      <c r="C74" s="33"/>
      <c r="D74" s="33"/>
      <c r="E74" s="66"/>
      <c r="F74" s="66"/>
      <c r="G74" s="66"/>
      <c r="H74" s="33"/>
      <c r="I74" s="33"/>
      <c r="J74" s="33"/>
      <c r="K74" s="66"/>
      <c r="L74" s="33"/>
    </row>
    <row r="75" spans="2:12" ht="13.5">
      <c r="B75" s="33"/>
      <c r="C75" s="33"/>
      <c r="D75" s="33"/>
      <c r="E75" s="66"/>
      <c r="F75" s="66"/>
      <c r="G75" s="66"/>
      <c r="H75" s="33"/>
      <c r="I75" s="33"/>
      <c r="J75" s="33"/>
      <c r="K75" s="66"/>
      <c r="L75" s="33"/>
    </row>
    <row r="76" spans="2:12" ht="13.5">
      <c r="B76" s="33"/>
      <c r="C76" s="33"/>
      <c r="D76" s="33"/>
      <c r="E76" s="66"/>
      <c r="F76" s="66"/>
      <c r="G76" s="66"/>
      <c r="H76" s="33"/>
      <c r="I76" s="33"/>
      <c r="J76" s="33"/>
      <c r="K76" s="66"/>
      <c r="L76" s="33"/>
    </row>
    <row r="77" spans="2:12" ht="13.5">
      <c r="B77" s="33"/>
      <c r="C77" s="33"/>
      <c r="D77" s="33"/>
      <c r="E77" s="66"/>
      <c r="F77" s="66"/>
      <c r="G77" s="66"/>
      <c r="H77" s="33"/>
      <c r="I77" s="33"/>
      <c r="J77" s="33"/>
      <c r="K77" s="66"/>
      <c r="L77" s="33"/>
    </row>
    <row r="78" spans="2:12" ht="13.5">
      <c r="B78" s="33"/>
      <c r="C78" s="33"/>
      <c r="D78" s="33"/>
      <c r="E78" s="66"/>
      <c r="F78" s="66"/>
      <c r="G78" s="66"/>
      <c r="H78" s="33"/>
      <c r="I78" s="33"/>
      <c r="J78" s="33"/>
      <c r="K78" s="66"/>
      <c r="L78" s="33"/>
    </row>
    <row r="79" spans="2:12" ht="13.5">
      <c r="B79" s="33"/>
      <c r="C79" s="33"/>
      <c r="D79" s="33"/>
      <c r="E79" s="66"/>
      <c r="F79" s="66"/>
      <c r="G79" s="66"/>
      <c r="H79" s="33"/>
      <c r="I79" s="33"/>
      <c r="J79" s="33"/>
      <c r="K79" s="66"/>
      <c r="L79" s="33"/>
    </row>
    <row r="80" spans="2:12" ht="13.5">
      <c r="B80" s="33"/>
      <c r="C80" s="33"/>
      <c r="D80" s="33"/>
      <c r="E80" s="66"/>
      <c r="F80" s="66"/>
      <c r="G80" s="66"/>
      <c r="H80" s="33"/>
      <c r="I80" s="33"/>
      <c r="J80" s="33"/>
      <c r="K80" s="66"/>
      <c r="L80" s="33"/>
    </row>
    <row r="81" spans="2:12" ht="13.5">
      <c r="B81" s="33"/>
      <c r="C81" s="33"/>
      <c r="D81" s="33"/>
      <c r="E81" s="66"/>
      <c r="F81" s="66"/>
      <c r="G81" s="66"/>
      <c r="H81" s="33"/>
      <c r="I81" s="33"/>
      <c r="J81" s="33"/>
      <c r="K81" s="66"/>
      <c r="L81" s="33"/>
    </row>
    <row r="82" spans="2:12" ht="13.5">
      <c r="B82" s="33"/>
      <c r="C82" s="33"/>
      <c r="D82" s="33"/>
      <c r="E82" s="66"/>
      <c r="F82" s="66"/>
      <c r="G82" s="66"/>
      <c r="H82" s="33"/>
      <c r="I82" s="33"/>
      <c r="J82" s="33"/>
      <c r="K82" s="66"/>
      <c r="L82" s="33"/>
    </row>
    <row r="83" spans="2:12" ht="13.5">
      <c r="B83" s="33"/>
      <c r="C83" s="33"/>
      <c r="D83" s="33"/>
      <c r="E83" s="66"/>
      <c r="F83" s="66"/>
      <c r="G83" s="66"/>
      <c r="H83" s="33"/>
      <c r="I83" s="33"/>
      <c r="J83" s="33"/>
      <c r="K83" s="66"/>
      <c r="L83" s="33"/>
    </row>
    <row r="84" spans="2:12" ht="13.5">
      <c r="B84" s="33"/>
      <c r="C84" s="33"/>
      <c r="D84" s="33"/>
      <c r="E84" s="66"/>
      <c r="F84" s="66"/>
      <c r="G84" s="66"/>
      <c r="H84" s="33"/>
      <c r="I84" s="33"/>
      <c r="J84" s="33"/>
      <c r="K84" s="66"/>
      <c r="L84" s="33"/>
    </row>
    <row r="85" spans="2:12" ht="13.5">
      <c r="B85" s="33"/>
      <c r="C85" s="33"/>
      <c r="D85" s="33"/>
      <c r="E85" s="66"/>
      <c r="F85" s="66"/>
      <c r="G85" s="66"/>
      <c r="H85" s="33"/>
      <c r="I85" s="33"/>
      <c r="J85" s="33"/>
      <c r="K85" s="66"/>
      <c r="L85" s="33"/>
    </row>
  </sheetData>
  <sheetProtection/>
  <mergeCells count="2">
    <mergeCell ref="C2:D2"/>
    <mergeCell ref="I2:J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Airways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u647316</dc:creator>
  <cp:keywords/>
  <dc:description/>
  <cp:lastModifiedBy>SEDA Protus</cp:lastModifiedBy>
  <cp:lastPrinted>2014-09-04T07:55:08Z</cp:lastPrinted>
  <dcterms:created xsi:type="dcterms:W3CDTF">2013-08-06T19:26:06Z</dcterms:created>
  <dcterms:modified xsi:type="dcterms:W3CDTF">2014-09-04T16:20:31Z</dcterms:modified>
  <cp:category/>
  <cp:version/>
  <cp:contentType/>
  <cp:contentStatus/>
</cp:coreProperties>
</file>