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20730" windowHeight="6600"/>
  </bookViews>
  <sheets>
    <sheet name="Regional Reporting Form" sheetId="4" r:id="rId1"/>
    <sheet name="Data control" sheetId="3" state="hidden" r:id="rId2"/>
  </sheets>
  <definedNames>
    <definedName name="_xlnm._FilterDatabase" localSheetId="0" hidden="1">'Regional Reporting Form'!$A$9:$W$55</definedName>
    <definedName name="_xlnm.Print_Area" localSheetId="0">'Regional Reporting Form'!$B$1:$W$52</definedName>
  </definedNames>
  <calcPr calcId="145621"/>
</workbook>
</file>

<file path=xl/calcChain.xml><?xml version="1.0" encoding="utf-8"?>
<calcChain xmlns="http://schemas.openxmlformats.org/spreadsheetml/2006/main">
  <c r="S13" i="3" l="1"/>
  <c r="S14" i="3"/>
  <c r="S15" i="3"/>
  <c r="S16" i="3"/>
  <c r="S17" i="3"/>
  <c r="S18" i="3"/>
  <c r="S19" i="3"/>
  <c r="S20" i="3"/>
  <c r="S21" i="3"/>
  <c r="S22" i="3"/>
  <c r="S23" i="3"/>
  <c r="S24" i="3"/>
  <c r="S25" i="3"/>
  <c r="S26" i="3"/>
  <c r="S27" i="3"/>
  <c r="S28" i="3"/>
  <c r="S29" i="3"/>
  <c r="S30" i="3"/>
  <c r="S31" i="3"/>
  <c r="S32" i="3"/>
  <c r="S3" i="3"/>
  <c r="S4" i="3"/>
  <c r="S5" i="3"/>
  <c r="S6" i="3"/>
  <c r="S7" i="3"/>
  <c r="S8" i="3"/>
  <c r="S9" i="3"/>
  <c r="S10" i="3"/>
  <c r="S11" i="3"/>
  <c r="S12" i="3"/>
  <c r="S2" i="3"/>
  <c r="P2" i="3"/>
  <c r="P4" i="3"/>
  <c r="P5" i="3"/>
  <c r="P6" i="3"/>
  <c r="P7" i="3"/>
  <c r="P8" i="3"/>
  <c r="P9" i="3"/>
  <c r="P10" i="3"/>
  <c r="P11" i="3"/>
  <c r="P3" i="3"/>
</calcChain>
</file>

<file path=xl/sharedStrings.xml><?xml version="1.0" encoding="utf-8"?>
<sst xmlns="http://schemas.openxmlformats.org/spreadsheetml/2006/main" count="386" uniqueCount="304">
  <si>
    <t>Date of report:</t>
  </si>
  <si>
    <t>Aerodrome capacity</t>
  </si>
  <si>
    <t>B0-SURF</t>
  </si>
  <si>
    <t>ATC Sector Capacity</t>
  </si>
  <si>
    <t>Safety Nets</t>
  </si>
  <si>
    <t>Airspace classification</t>
  </si>
  <si>
    <t>ATS Surveillance data sharing</t>
  </si>
  <si>
    <t>Meteorological Information</t>
  </si>
  <si>
    <t>Apron Management</t>
  </si>
  <si>
    <t>B0-RSEQ</t>
  </si>
  <si>
    <t>Regional</t>
  </si>
  <si>
    <t>B0-ACDM</t>
  </si>
  <si>
    <t xml:space="preserve">B0-CDO </t>
  </si>
  <si>
    <t>B0-CCO</t>
  </si>
  <si>
    <t>B0-NOPS</t>
  </si>
  <si>
    <t>B0-APTA</t>
  </si>
  <si>
    <t>B0-FRTO</t>
  </si>
  <si>
    <t>B0-SNET</t>
  </si>
  <si>
    <t>Airborne Safety Systems</t>
  </si>
  <si>
    <t>B0-FICE</t>
  </si>
  <si>
    <t>B0-ASUR</t>
  </si>
  <si>
    <t>B0-TBO</t>
  </si>
  <si>
    <t>B0-DATM</t>
  </si>
  <si>
    <t>B0-AMET</t>
  </si>
  <si>
    <t>State</t>
  </si>
  <si>
    <t>Date</t>
  </si>
  <si>
    <t>January</t>
  </si>
  <si>
    <t>February</t>
  </si>
  <si>
    <t>March</t>
  </si>
  <si>
    <t>April</t>
  </si>
  <si>
    <t>May</t>
  </si>
  <si>
    <t>June</t>
  </si>
  <si>
    <t>July</t>
  </si>
  <si>
    <t>August</t>
  </si>
  <si>
    <t>September</t>
  </si>
  <si>
    <t>October</t>
  </si>
  <si>
    <t>November</t>
  </si>
  <si>
    <t>December</t>
  </si>
  <si>
    <t>Afghanistan</t>
  </si>
  <si>
    <t>Australia</t>
  </si>
  <si>
    <t>Bangladesh</t>
  </si>
  <si>
    <t>Bhutan</t>
  </si>
  <si>
    <t>Brunei Darussalam</t>
  </si>
  <si>
    <t>Cambodia</t>
  </si>
  <si>
    <t>China</t>
  </si>
  <si>
    <t>Hong Kong, China</t>
  </si>
  <si>
    <t>Macao, China</t>
  </si>
  <si>
    <t>Cook Islands</t>
  </si>
  <si>
    <t>Democratic People's Republic of Korea</t>
  </si>
  <si>
    <t>Fiji</t>
  </si>
  <si>
    <t>India</t>
  </si>
  <si>
    <t>Indonesia </t>
  </si>
  <si>
    <t>Japan</t>
  </si>
  <si>
    <t>Kiribati</t>
  </si>
  <si>
    <t>Lao People's Democratic Republic</t>
  </si>
  <si>
    <t>Malaysia</t>
  </si>
  <si>
    <t>Maldives</t>
  </si>
  <si>
    <t>Marshall Islands</t>
  </si>
  <si>
    <t>Micronesia (Federated States of)</t>
  </si>
  <si>
    <t>Mongolia</t>
  </si>
  <si>
    <t>Myanmar</t>
  </si>
  <si>
    <t>Nauru</t>
  </si>
  <si>
    <t>Nepal</t>
  </si>
  <si>
    <t>New Zealand</t>
  </si>
  <si>
    <t xml:space="preserve">Pakistan </t>
  </si>
  <si>
    <t>Palau</t>
  </si>
  <si>
    <t>Papua New Guinea</t>
  </si>
  <si>
    <t>Philippines</t>
  </si>
  <si>
    <t>Republic of Korea</t>
  </si>
  <si>
    <t>Samoa</t>
  </si>
  <si>
    <t>Singapore</t>
  </si>
  <si>
    <t>Solomon Islands</t>
  </si>
  <si>
    <t>Sri Lanka</t>
  </si>
  <si>
    <t>Thailand</t>
  </si>
  <si>
    <t>Timor Leste</t>
  </si>
  <si>
    <t>Tonga</t>
  </si>
  <si>
    <t>Vanuatu</t>
  </si>
  <si>
    <t>Viet Nam</t>
  </si>
  <si>
    <t>New Caledonia, France</t>
  </si>
  <si>
    <t>United States</t>
  </si>
  <si>
    <t>Not applicable</t>
  </si>
  <si>
    <t>Not yet planified</t>
  </si>
  <si>
    <t>Issues encountered/expected</t>
  </si>
  <si>
    <t>ATM-Aerodrome  Coordination</t>
  </si>
  <si>
    <t>Arrival Manager/Departure Management (AMAN/DMAN)</t>
  </si>
  <si>
    <t>Air Traffic Flow Management/Collaborative Decision-Making (ATFM/CDM)</t>
  </si>
  <si>
    <t>Continuous Descent Operations (CDO)</t>
  </si>
  <si>
    <t>Continuous Climb Operations (CCO)</t>
  </si>
  <si>
    <t>Standard Instrument Departures/Standard Terminal Arrivals (SID/STAR)</t>
  </si>
  <si>
    <t>Performance-based Navigation (PBN) Approach</t>
  </si>
  <si>
    <t>Performance-based Navigation (PBN) Routes</t>
  </si>
  <si>
    <t>Performance-based Navigation (PBN) Airspace</t>
  </si>
  <si>
    <t>Flight Level Allocation Schemes (FLAS)</t>
  </si>
  <si>
    <t>ATS Inter-facility Data-link Communications (AIDC)</t>
  </si>
  <si>
    <t>ATC Horizontal separation</t>
  </si>
  <si>
    <t>B0-ACAS</t>
  </si>
  <si>
    <t>ATC simulators performance</t>
  </si>
  <si>
    <t>Strategic Civil Military coordination</t>
  </si>
  <si>
    <t>Tactical Civil Military coordination</t>
  </si>
  <si>
    <t>Civil Military system integration</t>
  </si>
  <si>
    <t>Civil Military common training</t>
  </si>
  <si>
    <t>Civil Military common procedures</t>
  </si>
  <si>
    <t>Safety and Efficiency of Surface Operations</t>
  </si>
  <si>
    <t>Airport Collaborative Decision-Making (ACDM)</t>
  </si>
  <si>
    <t>ATM Managers’ Performance</t>
  </si>
  <si>
    <t>Safety assessment of changes</t>
  </si>
  <si>
    <t>ATM Operators’ performance</t>
  </si>
  <si>
    <t>√</t>
  </si>
  <si>
    <t>General comment (optional)</t>
  </si>
  <si>
    <t>Civil Military use of SUA</t>
  </si>
  <si>
    <t>Flight Level Orientation Schemes (FLOS)</t>
  </si>
  <si>
    <t>UPR and DARP</t>
  </si>
  <si>
    <t>Civil Military navaids joint provision</t>
  </si>
  <si>
    <t>Aeronautical Information Management</t>
  </si>
  <si>
    <t>Seamless Plan reference</t>
  </si>
  <si>
    <t>7.1 ; 7.13</t>
  </si>
  <si>
    <t>7.25 ; 7.45</t>
  </si>
  <si>
    <t>7.44 ; 7.50</t>
  </si>
  <si>
    <t>7.27 ; 7.47</t>
  </si>
  <si>
    <t>7.5 ; 7.14 ; 7.16</t>
  </si>
  <si>
    <t>7.4 ; 7.15</t>
  </si>
  <si>
    <t>7.9 ; 7.22</t>
  </si>
  <si>
    <t>7.52 ; 7.54</t>
  </si>
  <si>
    <t>7.7 ; 7.21</t>
  </si>
  <si>
    <t>7.6 ; 7.23 ; 7.24</t>
  </si>
  <si>
    <t>7.36 ; 7.40</t>
  </si>
  <si>
    <t>7.29 ; 7.46</t>
  </si>
  <si>
    <t>7.34 ; 7.48</t>
  </si>
  <si>
    <t>7.37 ; 7.43 ; 7.53</t>
  </si>
  <si>
    <t>7.38 ; 7.51</t>
  </si>
  <si>
    <t>7.26 ; 7.39</t>
  </si>
  <si>
    <t>7.41 ; 7.55</t>
  </si>
  <si>
    <t>Item</t>
  </si>
  <si>
    <t>#</t>
  </si>
  <si>
    <t>State/Administration:</t>
  </si>
  <si>
    <t>Remarks (e.g. project scope, FIRs or routes concerned by implementation, etc)</t>
  </si>
  <si>
    <t>Regional/
ASBU reference</t>
  </si>
  <si>
    <t>National gap analysis</t>
  </si>
  <si>
    <t>Complementary data for Regional Performance dashboard (Reserved use)</t>
  </si>
  <si>
    <t>7.35 ; 7.49</t>
  </si>
  <si>
    <t>Priority</t>
  </si>
  <si>
    <t>SEAMLESS ATM PLAN PHASE I</t>
  </si>
  <si>
    <t>Number of high density international aerodromes:</t>
  </si>
  <si>
    <t>Number of FIR:</t>
  </si>
  <si>
    <t>Access/equity</t>
  </si>
  <si>
    <t>Capacity</t>
  </si>
  <si>
    <t>Efficiency</t>
  </si>
  <si>
    <t>Environment</t>
  </si>
  <si>
    <t>Safety</t>
  </si>
  <si>
    <t>Target Nov. 2015</t>
  </si>
  <si>
    <t>Target Nov. 2018</t>
  </si>
  <si>
    <t>Implement full AIDC messaging, or alternate communication standard.</t>
  </si>
  <si>
    <t>Date of complete implementation (planned or actual)</t>
  </si>
  <si>
    <t>All States should ensure that SUA are regularly reviewed by the appropriate Airspace Authority to assess the effect on civil air traffic and the activities affecting the airspace</t>
  </si>
  <si>
    <t>French Polynesia, France</t>
  </si>
  <si>
    <t>Taiwan</t>
  </si>
  <si>
    <t>Number of</t>
  </si>
  <si>
    <t>Number of FIRs within which all ACCs utilise FUA techniques for operation of SUA with strategic civil/military liaison capability</t>
  </si>
  <si>
    <t>Number of FIRs within which all ACCs utilise FUA techniques for operation of SUA with tactical civil/military liaison capability</t>
  </si>
  <si>
    <t>Not yet analysed</t>
  </si>
  <si>
    <t>No data available</t>
  </si>
  <si>
    <t>Number of high density FIR:</t>
  </si>
  <si>
    <t>Applicable or not</t>
  </si>
  <si>
    <t>7.30</t>
  </si>
  <si>
    <t>7.10</t>
  </si>
  <si>
    <t>Applicable</t>
  </si>
  <si>
    <t>Where practicable, all high density aerodromes with instrument runways serving aeroplanes should have precision approaches or APV or LNAV</t>
  </si>
  <si>
    <t>ATM systems should be supported by digitally-based AIM systems through implementation of Phase 1 and 2 of the AIS-AIM Roadmap</t>
  </si>
  <si>
    <t>ATM systems should be supported by digitally-based AIM systems through implementation of Phase 3 of the AIS-AIM Roadmap</t>
  </si>
  <si>
    <t>All international high density aerodromes should have RNAV 1 (ATS surveillance environment) or RNP 1 (ATS surveillance and non-ATS surveillance environments) SID/STAR</t>
  </si>
  <si>
    <t>All high density FIRs supporting the busiest Asia/Pacific traffic flows and high density aerodromes should implement ATFM incorporating CDM using operational ATFM platform/s.</t>
  </si>
  <si>
    <t>All international aerodromes should have RNAV 1 (ATS surveillance environment) or RNP 1 (ATS surveillance and non-ATS surveillance environments) SID/STAR</t>
  </si>
  <si>
    <t>Number of international aerodromes:</t>
  </si>
  <si>
    <t>Where practicable, all aerodromes with instrument runways serving aeroplanes should have precision approaches or APV or LNAV</t>
  </si>
  <si>
    <t>All FIRs supporting Major Traffic Flows should implement ATFM incorporating CDM to enhance capacity, using bi-lateral and multi-lateral agreements</t>
  </si>
  <si>
    <t>All Category S upper controlled airspace and Category T airspace should be designated as non-exclusive or exclusive as appropriate ADS-B airspace requiring operation of ADS-B using 1090ES with DO-260/260A and 260B capability. In areas where ADS-B based separation service is provided, the mandatory carriage of ADS-B OUT using 1090ES with DO260/60A and 260B should be prescribed</t>
  </si>
  <si>
    <t>All high density international aerodromes implement CCO and CDO operations where States have assessed it applicable</t>
  </si>
  <si>
    <t>All ATS routes should be designated with a navigation performance specification RNP 2</t>
  </si>
  <si>
    <t>All ATS routes should be designated with a navigation performance specification for category R airspace RNP 4 or RNP 10 (RNAV 10)  or RNP 2 oceanic; and for Category S airspace RNAV 2 or RNP 2</t>
  </si>
  <si>
    <t>All Category R and S upper controlled airspace, and Category T airspace supporting high density aerodromes should be designated as non-exclusive or exclusive PBN airspace as appropriate.</t>
  </si>
  <si>
    <t>Are all  your Category R and S upper controlled airspace, and Category T airspace supporting high density aerodromes designated as non-exclusive or exclusive PBN airspace as appropriate.? (1- yes, 0-no)</t>
  </si>
  <si>
    <t>ATM system design should be planned and implemented to support optimal aerodrome capacity expectations for the runway(s) concerned. Electronic flight progress strips should be utilised wherever practicable.</t>
  </si>
  <si>
    <t>ATM systems, including communication and ATS surveillance systems and the performance of those systems, should support the capabilities of PBN navigation specifications and ATC separation standards applicable within the airspace concerned</t>
  </si>
  <si>
    <t>All high density aerodromes should have AMAN/DMAN facilities</t>
  </si>
  <si>
    <t>All AMAN systems should take into account airport gates for runway selection and other aircraft departures from adjacent gates that may affect arriving aircraft</t>
  </si>
  <si>
    <t>Civil and military ATM systems integrated using joint procurement, and sharing of ATS surveillance data (especially from ADS-B systems) should be provided as far as practicable</t>
  </si>
  <si>
    <t>Joint provision of civil/military navigation aids should be encouraged;</t>
  </si>
  <si>
    <t>Common training should be conducted between civil and military ATM units in areas of common interest;</t>
  </si>
  <si>
    <t>Civil and military ATM units should utilize common procedures as far as practicable</t>
  </si>
  <si>
    <t>All all enroute ATC sectors and terminal ATC Sectors should have a nominal aircraft capacity figure based on a scientific capacity study and safety assessment, to ensure safe and efficient aircraft operations.</t>
  </si>
  <si>
    <t>ATM systems providing services within Category R airspace should enable appropriate ATC capabilities including CPAR, which is a key enabler for UPR and DARP operations</t>
  </si>
  <si>
    <t>All Category R and S upper controlled airspace, and Category T airspace supporting high density aerodromes should require the carriage of ACAS and Terrain Awareness Warning Systems (TAWS), unless approved by ATC</t>
  </si>
  <si>
    <t>All Category R and S upper controlled airspace, and Category T airspace should, unless approved by the State, require the carriage of an operable ACAS and TAWS</t>
  </si>
  <si>
    <t>Harmonization of upper airspace classification should be as follows:
a) Category R controlled airspace– Class A; and
b) Category S controlled airspace– Class A, or if there are high level general aviation or military VFR operations: Class B or C.</t>
  </si>
  <si>
    <t>The ICAO Table of Cruising Levels based on feet as contained in Appendix 3a to Annex 2 should be used.</t>
  </si>
  <si>
    <t>Does your State/Administration use the ICAO Table of Cruising Levels based on feet as contained in Appendix 3a to Annex 2 ? (1- yes, 0-no)</t>
  </si>
  <si>
    <t>Priority for FLAS level allocations should be given to higher density ATS routes over lower density ATS routes. Any aircraft that does not meet specified equipage requirements should receive a lower priority.</t>
  </si>
  <si>
    <t>Has your State/Administration harmonized the upper airspace classification as follows:
a) Category R controlled airspace– Class A; and
b) Category S controlled airspace– Class A, or if there are high level general aviation or military VFR operations: Class B or C.? (1- yes, 0-no)</t>
  </si>
  <si>
    <t>Does your Operations Manual give priority for FLAS level allocations to higher density ATS routes over lower density ATS routes, and  a lower priority to any aircraft that does not meet specified equipage ? (1- yes, 0-no)</t>
  </si>
  <si>
    <t>All ATC units should authorise the use of the horizontal separation minima stated in ICAO Doc 4444 (PANS ATM), or as close to the separation minima as practicable,</t>
  </si>
  <si>
    <t>Does your AIP authorise the use of the horizontal separation minima stated in ICAO Doc 4444 (PANS ATM), or as close to the separation minima as practicable ? (1- yes, 0-no)</t>
  </si>
  <si>
    <t>All high density aerodromes should provide meteorological forecasts, aerodrome warnings and alerts that support efficient terminal operations. ATM systems should be supported by implementation of appropriate meteorological information reporting systems.</t>
  </si>
  <si>
    <t>Human performance training for all ANSP managers, including management of risks related to human capabilities and limitations; effective participation in a team and team management,  effective safety reporting systems, human factors in air safety investigation, fatigue management approaches</t>
  </si>
  <si>
    <t>Prevention of fatigue systems should be established to support human performance in the delivery of a Seamless ATM service</t>
  </si>
  <si>
    <t>Is the prevention of fatigue systems  established to support human performance in the delivery of your ATM services? (1- yes, 0-no)</t>
  </si>
  <si>
    <t>Enhancement and improved application of ATC simulators should be established to support human performance in the delivery of a Seamless ATM service</t>
  </si>
  <si>
    <t>Does your Operations Manual require the  human performance training for all ANSP managers? (1- yes, 0-no)</t>
  </si>
  <si>
    <t>Do you have a programme for enhancement and improved application of ATC simulators ? (1- yes, 0-no)</t>
  </si>
  <si>
    <t>Safety teams comprising multidisciplinary operational staff and managers which review safety performance and assess significant proposals for change to ATM systems should be established to support human performance in the delivery of a Seamless ATM service</t>
  </si>
  <si>
    <t>Do you have safety teams comprising multidisciplinary operational staff and managers which review safety performance and assess significant proposals for change to ATM systems? (1-yes, 0-no)</t>
  </si>
  <si>
    <t>Human performance-based training and procedures for staff providing ATS should be established to support human performance in the delivery of a Seamless ATM service</t>
  </si>
  <si>
    <t>Do you have human performance-based training and procedures for staff providing ATS? (1-yes, 0-no)</t>
  </si>
  <si>
    <t>PBN procedures that overlay visual arrival and departure procedures should be established where this provided an operational advantage</t>
  </si>
  <si>
    <t>Number of high density aerodromes with PBN procedures that overlay visual arrival and departure procedures</t>
  </si>
  <si>
    <t>Subject to appropriate filtering, ATS surveillance data, particularly from ADS-B, should be shared with neighbouring ATC units within high density FIRs</t>
  </si>
  <si>
    <t>Subject to appropriate filtering, ATS surveillance data, particularly from ADS-B, should be shared with all neighbouring ATC units</t>
  </si>
  <si>
    <t>All high density international aerodromes (100,000 scheduled movements per annum or more) should provide an appropriate apron management service in order to regulate entry of aircraft into and coordinate exit of aircraft from the apron;</t>
  </si>
  <si>
    <t>All high density international aerodromes (100,000 scheduled movements per annum or more) should have appropriate ATM coordination on airport development and maintenance planning;
coordination with local authorities regarding environmental, noise abatement, and obstacles;
and ATM/PBN procedures for the aerodrome</t>
  </si>
  <si>
    <t>All high density international aerodromes (100,000 scheduled movements per annum or more) should have a declared airport terminal and runway capacity</t>
  </si>
  <si>
    <t>All high density aerodromes should have a declared airport terminal and runway capacity</t>
  </si>
  <si>
    <t>All high density international aerodromes (100,000 scheduled movements per annum or more) should have provide electronic surface movement guidance and control.</t>
  </si>
  <si>
    <t>Where practicable, all ATC Sectors within the same ATC unit with ATS surveillance capability should have automated hand-off procedures that allow the TOC of aircraft without the necessity for voice communications, unless an aircraft requires special handling</t>
  </si>
  <si>
    <t>Where practicable, all ATC Sectors with adjacent ATC Centres using ATS surveillance capability should have automated hand-off procedures that allow the TOC of aircraft without the necessity for voice communications, unless an aircraft requires special handling</t>
  </si>
  <si>
    <t>Within Category R airspace,  UPR and DARP should be enabled to support PBN-based separations</t>
  </si>
  <si>
    <t>ADS-C and CPDLC</t>
  </si>
  <si>
    <t>Automated Transfer of Control</t>
  </si>
  <si>
    <t>SEAMLESS ATM PLAN PHASE II</t>
  </si>
  <si>
    <t>APAC Regional Seamless ATM Reporting Form</t>
  </si>
  <si>
    <t>FIR</t>
  </si>
  <si>
    <t>aerodrome</t>
  </si>
  <si>
    <t>aerodromes</t>
  </si>
  <si>
    <t>0- No</t>
  </si>
  <si>
    <t>1- Yes</t>
  </si>
  <si>
    <t>Refers to  ASBU element name, or "Regional" if not an ASBU</t>
  </si>
  <si>
    <t>Refer to this column to know what to input in the next column. Example for item 80, the progress is measured in terms of number of FIRs</t>
  </si>
  <si>
    <t>2 FIR</t>
  </si>
  <si>
    <t>Gives the target that should be reached  at the end of the phase II (Nov. 2018) according to the seamless plan v1.0</t>
  </si>
  <si>
    <t>Gives the target that should be reached  at the end of the phase I (Nov. 2015) according to the seamless plan v1.0. The date may be in the past if your State reached the target in the past, or may be  the future</t>
  </si>
  <si>
    <t>Example</t>
  </si>
  <si>
    <t>Refers to the paragraph(s) of Seamless plan v1</t>
  </si>
  <si>
    <t>Paragraph</t>
  </si>
  <si>
    <t>Total number of Phase 1 and 2 AIS-AIM elements completed (0-13)</t>
  </si>
  <si>
    <t>Total number of Phase 3 AIS-AIM elements completed (0-8)</t>
  </si>
  <si>
    <t>Airport CDM at all high density aerodromes.</t>
  </si>
  <si>
    <t>Are civil ATS and military systems integrated? 1-yes, 0-no</t>
  </si>
  <si>
    <t>Are there joint civil and military navigation aids? 1-yes, 0-no</t>
  </si>
  <si>
    <t>Is Civil Military common training conducted in areas of common interest? 1-yes, 0-no</t>
  </si>
  <si>
    <t>Are there common procedures for Civil Military operations where appropriate? 1-yes, 0-no</t>
  </si>
  <si>
    <t>Refer to this column to know what to input in the next column. Example for item  110  the box is greyed so no input is needed</t>
  </si>
  <si>
    <t>Progress against this target</t>
  </si>
  <si>
    <t>Performance-based Navigation (PBN) Visual Departure and Arrival Procedures</t>
  </si>
  <si>
    <t xml:space="preserve">ATM systems enabling optimal PBN/ATC operations </t>
  </si>
  <si>
    <t>All States should ensure that a national civil/military body coordinating strategic civil-military activities is established</t>
  </si>
  <si>
    <t>All States should ensure that formal civil-military liaison for tactical responses is established</t>
  </si>
  <si>
    <t>ATS surveillance with data integrated</t>
  </si>
  <si>
    <t>B0-WAKE</t>
  </si>
  <si>
    <t>B0-OPFL</t>
  </si>
  <si>
    <t>Nil</t>
  </si>
  <si>
    <t>B0-ASEP</t>
  </si>
  <si>
    <t>B0-CCO
B0-CDO</t>
  </si>
  <si>
    <t xml:space="preserve">All Category S upper controlled airspace and Category T airspace supporting high density aerodromes should be designated as non-exclusive or exclusive as appropriate ADS-B airspace requiring operation of ADS-B 
</t>
  </si>
  <si>
    <t xml:space="preserve">ATM systems should enable AIDC between ATC units where transfers of control are conducted. As far as practicable, the AIDC messages types ABI, EST, ACP, TOC, AOC should be implemented. </t>
  </si>
  <si>
    <t>ADS-B or MLAT or radar surveillance systems should be used to provide coverage of all Category S-capable airspace as far as practicable, with data integrated into operational ATC aircraft situation displays</t>
  </si>
  <si>
    <t xml:space="preserve">Within Category R airspace (remote en-route airspace within ATS communications and surveillance coverage dependent on a third-party CSP), ADS-C surveillance and CPDLC should be enabled to support PBN-based separations </t>
  </si>
  <si>
    <t>ATS Surveillance</t>
  </si>
  <si>
    <t xml:space="preserve">% of high density international aerodromes (100,000 scheduled movements per annum or more) providing an appropriate apron management service </t>
  </si>
  <si>
    <t xml:space="preserve">% of  high density international aerodromes having appropriate ATM coordination in accordance with the Seamless ATM Plan
</t>
  </si>
  <si>
    <t xml:space="preserve">% of  high density international aerodromes having declared capacity in accordance with the Seamless ATM Plan Phase 1 </t>
  </si>
  <si>
    <t>% of  high density aerodromes having declared capacity in accordance with the Seamless ATM Plan Phase 2</t>
  </si>
  <si>
    <t>% of ATC sectors with capacity figures in accordance with Seamless ATM Phase 2</t>
  </si>
  <si>
    <t>% of ATS routes  designated as PBN routes in accordance with Seamless ATM Phase 1</t>
  </si>
  <si>
    <t>% of ATS routes  designated as PBN routes in accordance with Seamless ATM Phase 2</t>
  </si>
  <si>
    <t>% of ACCs using CPAR in R airspace in accordance with Seamless ATM Phase 2</t>
  </si>
  <si>
    <t xml:space="preserve">% of ATC sectors with automated hand-off procedures in accordance with Seamless ATM Plan Phase 1 </t>
  </si>
  <si>
    <t>% of ATC sectors with automated hand-off procedures in accordance with Seamless ATM Plan Phase 2</t>
  </si>
  <si>
    <t>% of ACCs within high density FIRs (as per the Seamless ATM Plan) sharing ATS surveillance data</t>
  </si>
  <si>
    <t>% of ACCs sharing ATS surveillance data</t>
  </si>
  <si>
    <t>% of ATC units with ATM systems enabling optimal PBN operations</t>
  </si>
  <si>
    <t>% of ATC units with ATM systems supporting optimal aerodrome capacity and using electronic fight progress strips</t>
  </si>
  <si>
    <t>% of high density aerodromes providing meteorological forecasts, aerodrome warnings and alerts</t>
  </si>
  <si>
    <t>% of applicable international aerodromes having implemented AMAN / DMAN (applicable = high density)</t>
  </si>
  <si>
    <t>% of applicable international aerodromes having implemented A-SMGCS Level 2</t>
  </si>
  <si>
    <t>% of applicable international aerodromes having implemented improved airport operations through airport-CDM (applicable=high density)</t>
  </si>
  <si>
    <t xml:space="preserve">No input needed here - Measured through the Regional Performance Dashboard: % of international aerodromes having at least one runway end provided with APV Baro-VNAV or LPV procedures </t>
  </si>
  <si>
    <t>Number of FIRs utilising data link en-route in applicable airspace</t>
  </si>
  <si>
    <t>Number of FIRs within which all applicable ACCs have implemented at least one interface to use AIDC / OLDI with neighbouring ACCs</t>
  </si>
  <si>
    <t>Number of FIRs within which all applicable ACCs have implemented  full AIDC messaging, or alternate communication standard</t>
  </si>
  <si>
    <t>% of applicable international aerodromes having implemented increased runway throughput through optimized wake turbulence separation</t>
  </si>
  <si>
    <t>Number of FIRs in which FUA is implemented</t>
  </si>
  <si>
    <t>Number of FIRs using UPR and DARP within R airspace</t>
  </si>
  <si>
    <t>Number of FIRs within which all ACCs utilize ATFM systems</t>
  </si>
  <si>
    <t>(same metric)</t>
  </si>
  <si>
    <t xml:space="preserve">Number of FIRs with ATS surveillance using ADS-B or SSR or MLAT where ATS surveillance is possible </t>
  </si>
  <si>
    <t xml:space="preserve">(same metric)
</t>
  </si>
  <si>
    <t>% of ACCs with ATS Surveillance using ADS-B, MLAT or radar where ATS surveillance is possible and having data integrated into the ATC system situation display</t>
  </si>
  <si>
    <t>Does your State/Administration implement air traffic situational awareness? (1- yes, 0-no)</t>
  </si>
  <si>
    <t xml:space="preserve">Number of FIRs having implemented in-trail procedures </t>
  </si>
  <si>
    <t>Does your State/Administration require the carriage of ACAS (with TCAS 7.1 evolution) ? (1- yes, 0-no)</t>
  </si>
  <si>
    <t>Does your State/Administration require the carriage of TAWS? (1- yes, 0-no)</t>
  </si>
  <si>
    <t xml:space="preserve">% of international aerodromes / TMAs with  PBN STAR implemented </t>
  </si>
  <si>
    <t>% of international aerodromes/TMA where CDO is implemented</t>
  </si>
  <si>
    <t>% of international aerodromes where CCO is implemented</t>
  </si>
  <si>
    <t xml:space="preserve">% of international aerodromes / TMAs with  PBN SID implemented </t>
  </si>
  <si>
    <t xml:space="preserve">Does your State implement ground-based safety-nets (STCA, APW, MSAW, etc.)? (1- yes, 0-no)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</si>
</sst>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yy;@"/>
    <numFmt numFmtId="165" formatCode="[$-409]d\-mmm\-yy;@"/>
  </numFmts>
  <fonts count="20" x14ac:knownFonts="1">
    <font>
      <sz val="11"/>
      <color theme="1"/>
      <name val="Calibri"/>
      <family val="2"/>
      <scheme val="minor"/>
    </font>
    <font>
      <b/>
      <sz val="11"/>
      <color theme="1"/>
      <name val="Calibri"/>
      <family val="2"/>
      <scheme val="minor"/>
    </font>
    <font>
      <sz val="16"/>
      <color theme="1"/>
      <name val="Calibri"/>
      <family val="2"/>
      <scheme val="minor"/>
    </font>
    <font>
      <sz val="12"/>
      <color theme="1"/>
      <name val="Calibri"/>
      <family val="2"/>
      <scheme val="minor"/>
    </font>
    <font>
      <b/>
      <sz val="16"/>
      <color theme="1"/>
      <name val="Calibri"/>
      <family val="2"/>
      <scheme val="minor"/>
    </font>
    <font>
      <b/>
      <sz val="18"/>
      <name val="Aharoni"/>
      <charset val="177"/>
    </font>
    <font>
      <b/>
      <sz val="14"/>
      <name val="Calibri"/>
      <family val="2"/>
      <scheme val="minor"/>
    </font>
    <font>
      <sz val="16"/>
      <name val="Calibri"/>
      <family val="2"/>
      <scheme val="minor"/>
    </font>
    <font>
      <sz val="14"/>
      <color theme="1"/>
      <name val="Calibri"/>
      <family val="2"/>
      <scheme val="minor"/>
    </font>
    <font>
      <b/>
      <sz val="24"/>
      <name val="Calibri"/>
      <family val="2"/>
      <scheme val="minor"/>
    </font>
    <font>
      <sz val="14"/>
      <name val="Calibri"/>
      <family val="2"/>
      <scheme val="minor"/>
    </font>
    <font>
      <b/>
      <i/>
      <sz val="18"/>
      <name val="Calibri"/>
      <family val="2"/>
      <scheme val="minor"/>
    </font>
    <font>
      <b/>
      <sz val="20"/>
      <color theme="1"/>
      <name val="Calibri"/>
      <family val="2"/>
      <scheme val="minor"/>
    </font>
    <font>
      <sz val="10"/>
      <color theme="1"/>
      <name val="Calibri"/>
      <family val="2"/>
      <scheme val="minor"/>
    </font>
    <font>
      <b/>
      <sz val="24"/>
      <color theme="1"/>
      <name val="Calibri"/>
      <family val="2"/>
      <scheme val="minor"/>
    </font>
    <font>
      <i/>
      <sz val="12"/>
      <color theme="1"/>
      <name val="Calibri"/>
      <family val="2"/>
      <scheme val="minor"/>
    </font>
    <font>
      <i/>
      <sz val="14"/>
      <color theme="1"/>
      <name val="Calibri"/>
      <family val="2"/>
      <scheme val="minor"/>
    </font>
    <font>
      <i/>
      <sz val="16"/>
      <color theme="1"/>
      <name val="Calibri"/>
      <family val="2"/>
      <scheme val="minor"/>
    </font>
    <font>
      <i/>
      <sz val="11"/>
      <color theme="1"/>
      <name val="Calibri"/>
      <family val="2"/>
      <scheme val="minor"/>
    </font>
    <font>
      <i/>
      <sz val="16"/>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89">
    <xf numFmtId="0" fontId="0" fillId="0" borderId="0" xfId="0"/>
    <xf numFmtId="0" fontId="4" fillId="0" borderId="0" xfId="0" applyFont="1" applyAlignment="1">
      <alignment vertical="center"/>
    </xf>
    <xf numFmtId="0" fontId="3" fillId="0" borderId="0" xfId="0" applyFont="1" applyFill="1" applyBorder="1" applyAlignment="1">
      <alignment vertical="center" wrapText="1"/>
    </xf>
    <xf numFmtId="0" fontId="1" fillId="0" borderId="0" xfId="0" applyFont="1" applyAlignment="1">
      <alignment horizontal="center"/>
    </xf>
    <xf numFmtId="0" fontId="5" fillId="0" borderId="0" xfId="0" applyFont="1"/>
    <xf numFmtId="0" fontId="3" fillId="0" borderId="1" xfId="0" applyFont="1" applyFill="1" applyBorder="1" applyAlignment="1">
      <alignment horizontal="center" vertical="center" wrapText="1"/>
    </xf>
    <xf numFmtId="0" fontId="4" fillId="0" borderId="0" xfId="0" applyFont="1" applyAlignment="1">
      <alignment horizontal="left" vertical="center"/>
    </xf>
    <xf numFmtId="164" fontId="2" fillId="2"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Border="1"/>
    <xf numFmtId="0" fontId="1" fillId="0" borderId="0" xfId="0" applyFont="1"/>
    <xf numFmtId="0" fontId="3" fillId="0" borderId="0" xfId="0" applyFont="1" applyFill="1" applyBorder="1" applyAlignment="1">
      <alignment horizontal="center" wrapText="1"/>
    </xf>
    <xf numFmtId="0" fontId="0" fillId="0" borderId="0" xfId="0" applyBorder="1"/>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3" fillId="0" borderId="1" xfId="0" quotePrefix="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11" fillId="0" borderId="0" xfId="0" applyFont="1"/>
    <xf numFmtId="0" fontId="8" fillId="0" borderId="3" xfId="0" applyFont="1" applyFill="1" applyBorder="1" applyAlignment="1">
      <alignment vertical="center" wrapText="1"/>
    </xf>
    <xf numFmtId="0" fontId="0" fillId="0" borderId="0" xfId="0" applyFill="1"/>
    <xf numFmtId="0" fontId="4" fillId="0" borderId="0" xfId="0" applyFont="1" applyFill="1" applyAlignment="1">
      <alignment vertical="center"/>
    </xf>
    <xf numFmtId="0" fontId="9" fillId="0" borderId="0" xfId="0" applyFont="1" applyAlignment="1"/>
    <xf numFmtId="0" fontId="2" fillId="2"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164" fontId="2" fillId="3" borderId="1" xfId="0" applyNumberFormat="1" applyFont="1" applyFill="1" applyBorder="1" applyAlignment="1">
      <alignment horizontal="center" vertical="center" wrapText="1"/>
    </xf>
    <xf numFmtId="164" fontId="2" fillId="3" borderId="4" xfId="0"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0" fontId="8" fillId="3" borderId="1" xfId="0" applyFont="1" applyFill="1" applyBorder="1" applyAlignment="1">
      <alignment vertical="center" wrapText="1"/>
    </xf>
    <xf numFmtId="1" fontId="7" fillId="2"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8" fillId="0" borderId="9" xfId="0" applyFont="1" applyFill="1" applyBorder="1" applyAlignment="1">
      <alignment vertical="center" wrapText="1"/>
    </xf>
    <xf numFmtId="0" fontId="13" fillId="0" borderId="0" xfId="0" applyFont="1" applyBorder="1"/>
    <xf numFmtId="49" fontId="3"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2" borderId="0" xfId="0" applyFill="1" applyAlignment="1">
      <alignment horizontal="center" vertical="center"/>
    </xf>
    <xf numFmtId="0" fontId="6" fillId="4" borderId="3" xfId="0" applyFont="1" applyFill="1" applyBorder="1" applyAlignment="1">
      <alignment horizontal="center" vertical="center" wrapText="1"/>
    </xf>
    <xf numFmtId="0" fontId="6" fillId="4" borderId="3" xfId="0" quotePrefix="1" applyFont="1" applyFill="1" applyBorder="1" applyAlignment="1">
      <alignment horizontal="center" vertical="center" wrapText="1"/>
    </xf>
    <xf numFmtId="0" fontId="0" fillId="3" borderId="0" xfId="0" applyFill="1" applyBorder="1"/>
    <xf numFmtId="0" fontId="14" fillId="0" borderId="0" xfId="0" applyFont="1" applyFill="1" applyAlignment="1"/>
    <xf numFmtId="164" fontId="8" fillId="0" borderId="1" xfId="0" applyNumberFormat="1" applyFont="1" applyFill="1" applyBorder="1" applyAlignment="1">
      <alignment horizontal="left" vertical="center" wrapText="1"/>
    </xf>
    <xf numFmtId="0" fontId="15" fillId="0" borderId="1" xfId="0" quotePrefix="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vertical="center" wrapText="1"/>
    </xf>
    <xf numFmtId="164" fontId="17" fillId="2" borderId="1" xfId="0" applyNumberFormat="1" applyFont="1" applyFill="1" applyBorder="1" applyAlignment="1">
      <alignment horizontal="center" vertical="center" wrapText="1"/>
    </xf>
    <xf numFmtId="164" fontId="17" fillId="3" borderId="1" xfId="0" applyNumberFormat="1" applyFont="1" applyFill="1" applyBorder="1" applyAlignment="1">
      <alignment horizontal="center" vertical="center" wrapText="1"/>
    </xf>
    <xf numFmtId="0" fontId="18" fillId="0" borderId="1" xfId="0" applyFont="1" applyBorder="1"/>
    <xf numFmtId="0" fontId="17" fillId="2" borderId="1" xfId="0" applyFont="1" applyFill="1" applyBorder="1" applyAlignment="1">
      <alignment horizontal="center" vertical="center" wrapText="1"/>
    </xf>
    <xf numFmtId="0" fontId="18" fillId="0" borderId="0" xfId="0" applyFont="1"/>
    <xf numFmtId="1" fontId="19" fillId="2" borderId="1" xfId="0" applyNumberFormat="1" applyFont="1" applyFill="1" applyBorder="1" applyAlignment="1">
      <alignment horizontal="center" vertical="center" wrapText="1"/>
    </xf>
    <xf numFmtId="0" fontId="0" fillId="0" borderId="0" xfId="0" applyFill="1" applyAlignment="1">
      <alignment horizontal="center" vertical="center"/>
    </xf>
    <xf numFmtId="9" fontId="0" fillId="0" borderId="0" xfId="0" applyNumberFormat="1"/>
    <xf numFmtId="0" fontId="10" fillId="5" borderId="4" xfId="0" applyFont="1" applyFill="1" applyBorder="1" applyAlignment="1">
      <alignment vertical="center" wrapText="1"/>
    </xf>
    <xf numFmtId="0" fontId="10" fillId="0" borderId="1" xfId="0" applyFont="1" applyFill="1" applyBorder="1" applyAlignment="1">
      <alignment vertical="center" wrapText="1"/>
    </xf>
    <xf numFmtId="164" fontId="7" fillId="3" borderId="1" xfId="0"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quotePrefix="1" applyFont="1" applyFill="1" applyBorder="1" applyAlignment="1">
      <alignment horizontal="left" vertical="center" wrapText="1"/>
    </xf>
    <xf numFmtId="0" fontId="10" fillId="0" borderId="3" xfId="0" quotePrefix="1" applyFont="1" applyFill="1" applyBorder="1" applyAlignment="1">
      <alignment vertical="center" wrapText="1"/>
    </xf>
    <xf numFmtId="0" fontId="10" fillId="0" borderId="1" xfId="0" quotePrefix="1" applyFont="1" applyFill="1" applyBorder="1" applyAlignment="1">
      <alignment vertical="center" wrapText="1"/>
    </xf>
    <xf numFmtId="0" fontId="8" fillId="0" borderId="1" xfId="0" quotePrefix="1" applyFont="1" applyFill="1" applyBorder="1" applyAlignment="1">
      <alignment vertical="center" wrapText="1"/>
    </xf>
    <xf numFmtId="0" fontId="8" fillId="0" borderId="4" xfId="0" quotePrefix="1" applyFont="1" applyFill="1" applyBorder="1" applyAlignment="1">
      <alignment vertical="center" wrapText="1"/>
    </xf>
    <xf numFmtId="0" fontId="8" fillId="0" borderId="5" xfId="0" quotePrefix="1" applyFont="1" applyFill="1" applyBorder="1" applyAlignment="1">
      <alignment vertical="center" wrapText="1"/>
    </xf>
    <xf numFmtId="165" fontId="2" fillId="2" borderId="4" xfId="0" applyNumberFormat="1" applyFont="1" applyFill="1" applyBorder="1" applyAlignment="1">
      <alignment horizontal="center" vertical="center" wrapText="1"/>
    </xf>
    <xf numFmtId="165" fontId="2" fillId="2" borderId="5"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165" fontId="2" fillId="3" borderId="4" xfId="0" applyNumberFormat="1" applyFont="1" applyFill="1" applyBorder="1" applyAlignment="1">
      <alignment horizontal="center" vertical="center" wrapText="1"/>
    </xf>
    <xf numFmtId="165" fontId="2" fillId="3" borderId="5" xfId="0" applyNumberFormat="1" applyFont="1" applyFill="1" applyBorder="1" applyAlignment="1">
      <alignment horizontal="center" vertical="center" wrapText="1"/>
    </xf>
    <xf numFmtId="165" fontId="17" fillId="2" borderId="4" xfId="0" applyNumberFormat="1" applyFont="1" applyFill="1" applyBorder="1" applyAlignment="1">
      <alignment horizontal="center" vertical="center" wrapText="1"/>
    </xf>
    <xf numFmtId="165" fontId="17" fillId="2" borderId="5"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6"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15" fontId="12" fillId="2" borderId="0" xfId="0" applyNumberFormat="1" applyFont="1" applyFill="1" applyAlignment="1">
      <alignment horizontal="center"/>
    </xf>
    <xf numFmtId="0" fontId="12" fillId="2" borderId="0" xfId="0" applyFont="1" applyFill="1" applyAlignment="1">
      <alignment horizontal="center"/>
    </xf>
    <xf numFmtId="165" fontId="2" fillId="2" borderId="6"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0" fontId="8" fillId="0" borderId="7" xfId="0" quotePrefix="1"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22</xdr:col>
      <xdr:colOff>2996045</xdr:colOff>
      <xdr:row>0</xdr:row>
      <xdr:rowOff>133350</xdr:rowOff>
    </xdr:from>
    <xdr:to>
      <xdr:col>23</xdr:col>
      <xdr:colOff>1</xdr:colOff>
      <xdr:row>5</xdr:row>
      <xdr:rowOff>190500</xdr:rowOff>
    </xdr:to>
    <xdr:pic>
      <xdr:nvPicPr>
        <xdr:cNvPr id="3" name="Picture 2" descr="Description: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049045" y="133350"/>
          <a:ext cx="1766456" cy="1563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0"/>
  <sheetViews>
    <sheetView showGridLines="0" showRowColHeaders="0" tabSelected="1" zoomScale="55" zoomScaleNormal="55" zoomScalePageLayoutView="25" workbookViewId="0">
      <pane xSplit="5" ySplit="9" topLeftCell="F10" activePane="bottomRight" state="frozen"/>
      <selection pane="topRight" activeCell="E1" sqref="E1"/>
      <selection pane="bottomLeft" activeCell="A10" sqref="A10"/>
      <selection pane="bottomRight" activeCell="K18" sqref="K18"/>
    </sheetView>
  </sheetViews>
  <sheetFormatPr defaultRowHeight="15" outlineLevelCol="1" x14ac:dyDescent="0.25"/>
  <cols>
    <col min="1" max="1" width="7.85546875" customWidth="1"/>
    <col min="2" max="2" width="8.5703125" customWidth="1"/>
    <col min="3" max="3" width="18.5703125" customWidth="1"/>
    <col min="4" max="4" width="47.7109375" customWidth="1"/>
    <col min="5" max="5" width="14.7109375" customWidth="1"/>
    <col min="6" max="6" width="30.85546875" customWidth="1"/>
    <col min="7" max="7" width="59.5703125" customWidth="1"/>
    <col min="8" max="8" width="16.140625" customWidth="1"/>
    <col min="9" max="9" width="15.42578125" customWidth="1"/>
    <col min="10" max="10" width="63.140625" customWidth="1"/>
    <col min="11" max="11" width="14.7109375" customWidth="1"/>
    <col min="12" max="12" width="57.42578125" customWidth="1"/>
    <col min="13" max="13" width="16.140625" customWidth="1"/>
    <col min="14" max="14" width="14.7109375" customWidth="1"/>
    <col min="15" max="15" width="55.7109375" customWidth="1"/>
    <col min="16" max="16" width="14.7109375" customWidth="1"/>
    <col min="17" max="21" width="15.42578125" hidden="1" customWidth="1" outlineLevel="1"/>
    <col min="22" max="22" width="70.7109375" customWidth="1" collapsed="1"/>
    <col min="23" max="23" width="71.42578125" customWidth="1"/>
  </cols>
  <sheetData>
    <row r="1" spans="1:36" ht="31.5" x14ac:dyDescent="0.5">
      <c r="B1" s="44"/>
      <c r="D1" s="22" t="s">
        <v>227</v>
      </c>
      <c r="F1" s="4"/>
      <c r="L1" s="18"/>
      <c r="U1" s="20"/>
    </row>
    <row r="2" spans="1:36" ht="21" x14ac:dyDescent="0.25">
      <c r="G2" s="1" t="s">
        <v>143</v>
      </c>
      <c r="I2" s="40"/>
      <c r="K2" s="6" t="s">
        <v>108</v>
      </c>
      <c r="U2" s="20"/>
    </row>
    <row r="3" spans="1:36" ht="26.25" x14ac:dyDescent="0.4">
      <c r="A3" s="1" t="s">
        <v>134</v>
      </c>
      <c r="D3" s="85"/>
      <c r="E3" s="85"/>
      <c r="G3" s="1" t="s">
        <v>161</v>
      </c>
      <c r="I3" s="40"/>
      <c r="K3" s="80"/>
      <c r="L3" s="80"/>
      <c r="M3" s="80"/>
      <c r="N3" s="80"/>
      <c r="O3" s="80"/>
      <c r="P3" s="80"/>
      <c r="Q3" s="80"/>
      <c r="R3" s="80"/>
      <c r="S3" s="80"/>
      <c r="T3" s="80"/>
      <c r="U3" s="80"/>
    </row>
    <row r="4" spans="1:36" ht="21" customHeight="1" x14ac:dyDescent="0.25">
      <c r="A4" s="21"/>
      <c r="D4" s="1"/>
      <c r="G4" s="1" t="s">
        <v>172</v>
      </c>
      <c r="I4" s="40"/>
      <c r="K4" s="80"/>
      <c r="L4" s="80"/>
      <c r="M4" s="80"/>
      <c r="N4" s="80"/>
      <c r="O4" s="80"/>
      <c r="P4" s="80"/>
      <c r="Q4" s="80"/>
      <c r="R4" s="80"/>
      <c r="S4" s="80"/>
      <c r="T4" s="80"/>
      <c r="U4" s="80"/>
    </row>
    <row r="5" spans="1:36" ht="26.25" x14ac:dyDescent="0.4">
      <c r="A5" s="1" t="s">
        <v>0</v>
      </c>
      <c r="D5" s="84"/>
      <c r="E5" s="84"/>
      <c r="G5" s="1" t="s">
        <v>142</v>
      </c>
      <c r="I5" s="40"/>
      <c r="K5" s="80"/>
      <c r="L5" s="80"/>
      <c r="M5" s="80"/>
      <c r="N5" s="80"/>
      <c r="O5" s="80"/>
      <c r="P5" s="80"/>
      <c r="Q5" s="80"/>
      <c r="R5" s="80"/>
      <c r="S5" s="80"/>
      <c r="T5" s="80"/>
      <c r="U5" s="80"/>
    </row>
    <row r="6" spans="1:36" ht="21" x14ac:dyDescent="0.25">
      <c r="A6" s="1"/>
      <c r="D6" s="1"/>
      <c r="E6" s="1"/>
      <c r="G6" s="1"/>
      <c r="I6" s="56"/>
    </row>
    <row r="8" spans="1:36" ht="60" customHeight="1" x14ac:dyDescent="0.25">
      <c r="A8" s="71" t="s">
        <v>140</v>
      </c>
      <c r="B8" s="73" t="s">
        <v>114</v>
      </c>
      <c r="C8" s="73"/>
      <c r="D8" s="73"/>
      <c r="E8" s="39"/>
      <c r="F8" s="71" t="s">
        <v>162</v>
      </c>
      <c r="G8" s="81" t="s">
        <v>141</v>
      </c>
      <c r="H8" s="82"/>
      <c r="I8" s="82"/>
      <c r="J8" s="82"/>
      <c r="K8" s="83"/>
      <c r="L8" s="81" t="s">
        <v>226</v>
      </c>
      <c r="M8" s="82"/>
      <c r="N8" s="82"/>
      <c r="O8" s="82"/>
      <c r="P8" s="82"/>
      <c r="Q8" s="81" t="s">
        <v>138</v>
      </c>
      <c r="R8" s="82"/>
      <c r="S8" s="82"/>
      <c r="T8" s="82"/>
      <c r="U8" s="83"/>
      <c r="V8" s="25" t="s">
        <v>135</v>
      </c>
      <c r="W8" s="25" t="s">
        <v>82</v>
      </c>
    </row>
    <row r="9" spans="1:36" ht="106.5" customHeight="1" x14ac:dyDescent="0.25">
      <c r="A9" s="72"/>
      <c r="B9" s="42" t="s">
        <v>133</v>
      </c>
      <c r="C9" s="41" t="s">
        <v>240</v>
      </c>
      <c r="D9" s="39" t="s">
        <v>132</v>
      </c>
      <c r="E9" s="25" t="s">
        <v>136</v>
      </c>
      <c r="F9" s="72"/>
      <c r="G9" s="26" t="s">
        <v>149</v>
      </c>
      <c r="H9" s="74" t="s">
        <v>152</v>
      </c>
      <c r="I9" s="75"/>
      <c r="J9" s="81" t="s">
        <v>249</v>
      </c>
      <c r="K9" s="83"/>
      <c r="L9" s="26" t="s">
        <v>150</v>
      </c>
      <c r="M9" s="74" t="s">
        <v>152</v>
      </c>
      <c r="N9" s="75"/>
      <c r="O9" s="81" t="s">
        <v>249</v>
      </c>
      <c r="P9" s="83"/>
      <c r="Q9" s="26" t="s">
        <v>144</v>
      </c>
      <c r="R9" s="26" t="s">
        <v>145</v>
      </c>
      <c r="S9" s="26" t="s">
        <v>146</v>
      </c>
      <c r="T9" s="26" t="s">
        <v>147</v>
      </c>
      <c r="U9" s="26" t="s">
        <v>148</v>
      </c>
      <c r="V9" s="27"/>
      <c r="W9" s="27"/>
    </row>
    <row r="10" spans="1:36" s="54" customFormat="1" ht="106.5" customHeight="1" x14ac:dyDescent="0.25">
      <c r="A10" s="46"/>
      <c r="B10" s="47"/>
      <c r="C10" s="48" t="s">
        <v>239</v>
      </c>
      <c r="D10" s="49" t="s">
        <v>238</v>
      </c>
      <c r="E10" s="48" t="s">
        <v>233</v>
      </c>
      <c r="F10" s="50" t="s">
        <v>165</v>
      </c>
      <c r="G10" s="49" t="s">
        <v>237</v>
      </c>
      <c r="H10" s="78">
        <v>40923</v>
      </c>
      <c r="I10" s="79"/>
      <c r="J10" s="49" t="s">
        <v>234</v>
      </c>
      <c r="K10" s="55" t="s">
        <v>235</v>
      </c>
      <c r="L10" s="49" t="s">
        <v>236</v>
      </c>
      <c r="M10" s="78">
        <v>43281</v>
      </c>
      <c r="N10" s="79"/>
      <c r="O10" s="49" t="s">
        <v>248</v>
      </c>
      <c r="P10" s="51"/>
      <c r="Q10" s="49"/>
      <c r="R10" s="49"/>
      <c r="S10" s="49"/>
      <c r="T10" s="49"/>
      <c r="U10" s="52"/>
      <c r="V10" s="53"/>
      <c r="W10" s="53"/>
    </row>
    <row r="11" spans="1:36" ht="105.75" customHeight="1" x14ac:dyDescent="0.25">
      <c r="A11" s="15">
        <v>3</v>
      </c>
      <c r="B11" s="13">
        <v>10</v>
      </c>
      <c r="C11" s="5">
        <v>7.1</v>
      </c>
      <c r="D11" s="14" t="s">
        <v>8</v>
      </c>
      <c r="E11" s="5" t="s">
        <v>10</v>
      </c>
      <c r="F11" s="7"/>
      <c r="G11" s="19" t="s">
        <v>216</v>
      </c>
      <c r="H11" s="69"/>
      <c r="I11" s="70"/>
      <c r="J11" s="64" t="s">
        <v>265</v>
      </c>
      <c r="K11" s="61"/>
      <c r="L11" s="30"/>
      <c r="M11" s="76"/>
      <c r="N11" s="77"/>
      <c r="O11" s="60"/>
      <c r="P11" s="35"/>
      <c r="Q11" s="9"/>
      <c r="R11" s="9"/>
      <c r="S11" s="9"/>
      <c r="T11" s="9"/>
      <c r="U11" s="9"/>
      <c r="V11" s="23"/>
      <c r="W11" s="23"/>
    </row>
    <row r="12" spans="1:36" ht="131.25" x14ac:dyDescent="0.25">
      <c r="A12" s="15">
        <v>3</v>
      </c>
      <c r="B12" s="13">
        <v>20</v>
      </c>
      <c r="C12" s="5">
        <v>7.1</v>
      </c>
      <c r="D12" s="14" t="s">
        <v>83</v>
      </c>
      <c r="E12" s="5" t="s">
        <v>10</v>
      </c>
      <c r="F12" s="7"/>
      <c r="G12" s="14" t="s">
        <v>217</v>
      </c>
      <c r="H12" s="69"/>
      <c r="I12" s="70"/>
      <c r="J12" s="65" t="s">
        <v>266</v>
      </c>
      <c r="K12" s="61"/>
      <c r="L12" s="30"/>
      <c r="M12" s="76"/>
      <c r="N12" s="77"/>
      <c r="O12" s="60"/>
      <c r="P12" s="35"/>
      <c r="Q12" s="16"/>
      <c r="R12" s="16"/>
      <c r="S12" s="16"/>
      <c r="T12" s="16"/>
      <c r="U12" s="9"/>
      <c r="V12" s="23"/>
      <c r="W12" s="23"/>
      <c r="Z12" s="12"/>
      <c r="AA12" s="12"/>
      <c r="AB12" s="12"/>
      <c r="AC12" s="12"/>
      <c r="AD12" s="12"/>
      <c r="AE12" s="12"/>
      <c r="AF12" s="12"/>
      <c r="AG12" s="12"/>
      <c r="AH12" s="12"/>
      <c r="AI12" s="12"/>
      <c r="AJ12" s="12"/>
    </row>
    <row r="13" spans="1:36" ht="90.75" customHeight="1" x14ac:dyDescent="0.25">
      <c r="A13" s="15">
        <v>3</v>
      </c>
      <c r="B13" s="13">
        <v>30</v>
      </c>
      <c r="C13" s="5" t="s">
        <v>115</v>
      </c>
      <c r="D13" s="14" t="s">
        <v>1</v>
      </c>
      <c r="E13" s="5" t="s">
        <v>10</v>
      </c>
      <c r="F13" s="7"/>
      <c r="G13" s="14" t="s">
        <v>218</v>
      </c>
      <c r="H13" s="69"/>
      <c r="I13" s="70"/>
      <c r="J13" s="65" t="s">
        <v>267</v>
      </c>
      <c r="K13" s="61"/>
      <c r="L13" s="14" t="s">
        <v>219</v>
      </c>
      <c r="M13" s="69"/>
      <c r="N13" s="70"/>
      <c r="O13" s="65" t="s">
        <v>268</v>
      </c>
      <c r="P13" s="61"/>
      <c r="Q13" s="16"/>
      <c r="R13" s="16"/>
      <c r="S13" s="16"/>
      <c r="T13" s="16"/>
      <c r="U13" s="9"/>
      <c r="V13" s="23"/>
      <c r="W13" s="23"/>
      <c r="Z13" s="12"/>
      <c r="AA13" s="12"/>
      <c r="AB13" s="8"/>
      <c r="AC13" s="2"/>
      <c r="AD13" s="11"/>
      <c r="AE13" s="12"/>
      <c r="AF13" s="12"/>
      <c r="AG13" s="12"/>
      <c r="AH13" s="12"/>
      <c r="AI13" s="12"/>
      <c r="AJ13" s="12"/>
    </row>
    <row r="14" spans="1:36" ht="90.75" customHeight="1" x14ac:dyDescent="0.25">
      <c r="A14" s="15">
        <v>3</v>
      </c>
      <c r="B14" s="13">
        <v>40</v>
      </c>
      <c r="C14" s="5">
        <v>7.1</v>
      </c>
      <c r="D14" s="14" t="s">
        <v>102</v>
      </c>
      <c r="E14" s="5" t="s">
        <v>2</v>
      </c>
      <c r="F14" s="7"/>
      <c r="G14" s="14" t="s">
        <v>220</v>
      </c>
      <c r="H14" s="69"/>
      <c r="I14" s="70"/>
      <c r="J14" s="65" t="s">
        <v>281</v>
      </c>
      <c r="K14" s="61"/>
      <c r="L14" s="30"/>
      <c r="M14" s="76"/>
      <c r="N14" s="77"/>
      <c r="O14" s="60"/>
      <c r="P14" s="35"/>
      <c r="Q14" s="16"/>
      <c r="R14" s="16"/>
      <c r="S14" s="16"/>
      <c r="T14" s="16"/>
      <c r="U14" s="9"/>
      <c r="V14" s="23"/>
      <c r="W14" s="23"/>
      <c r="Z14" s="12"/>
      <c r="AA14" s="12"/>
      <c r="AB14" s="8"/>
      <c r="AC14" s="2"/>
      <c r="AD14" s="11"/>
      <c r="AE14" s="12"/>
      <c r="AF14" s="12"/>
      <c r="AG14" s="12"/>
      <c r="AH14" s="12"/>
      <c r="AI14" s="12"/>
      <c r="AJ14" s="12"/>
    </row>
    <row r="15" spans="1:36" ht="90.75" customHeight="1" x14ac:dyDescent="0.25">
      <c r="A15" s="15">
        <v>2</v>
      </c>
      <c r="B15" s="13">
        <v>50</v>
      </c>
      <c r="C15" s="5" t="s">
        <v>116</v>
      </c>
      <c r="D15" s="14" t="s">
        <v>84</v>
      </c>
      <c r="E15" s="5" t="s">
        <v>9</v>
      </c>
      <c r="F15" s="7"/>
      <c r="G15" s="66" t="s">
        <v>183</v>
      </c>
      <c r="H15" s="69"/>
      <c r="I15" s="70"/>
      <c r="J15" s="66" t="s">
        <v>280</v>
      </c>
      <c r="K15" s="61"/>
      <c r="L15" s="17" t="s">
        <v>184</v>
      </c>
      <c r="M15" s="69"/>
      <c r="N15" s="70"/>
      <c r="O15" s="66" t="s">
        <v>280</v>
      </c>
      <c r="P15" s="61"/>
      <c r="Q15" s="16"/>
      <c r="R15" s="16"/>
      <c r="S15" s="16"/>
      <c r="T15" s="16"/>
      <c r="U15" s="9"/>
      <c r="V15" s="23"/>
      <c r="W15" s="23"/>
      <c r="Z15" s="12"/>
      <c r="AA15" s="12"/>
      <c r="AB15" s="8"/>
      <c r="AC15" s="2"/>
      <c r="AD15" s="11"/>
      <c r="AE15" s="12"/>
      <c r="AF15" s="12"/>
      <c r="AG15" s="12"/>
      <c r="AH15" s="12"/>
      <c r="AI15" s="12"/>
      <c r="AJ15" s="12"/>
    </row>
    <row r="16" spans="1:36" ht="124.5" customHeight="1" x14ac:dyDescent="0.25">
      <c r="A16" s="15">
        <v>2</v>
      </c>
      <c r="B16" s="13">
        <v>60</v>
      </c>
      <c r="C16" s="5" t="s">
        <v>117</v>
      </c>
      <c r="D16" s="14" t="s">
        <v>3</v>
      </c>
      <c r="E16" s="5" t="s">
        <v>10</v>
      </c>
      <c r="F16" s="7"/>
      <c r="G16" s="43"/>
      <c r="H16" s="76"/>
      <c r="I16" s="77"/>
      <c r="J16" s="30"/>
      <c r="K16" s="35"/>
      <c r="L16" s="14" t="s">
        <v>189</v>
      </c>
      <c r="M16" s="69"/>
      <c r="N16" s="70"/>
      <c r="O16" s="66" t="s">
        <v>269</v>
      </c>
      <c r="P16" s="61"/>
      <c r="Q16" s="16"/>
      <c r="R16" s="16"/>
      <c r="S16" s="16"/>
      <c r="T16" s="16"/>
      <c r="U16" s="9"/>
      <c r="V16" s="23"/>
      <c r="W16" s="23"/>
      <c r="Z16" s="12"/>
      <c r="AA16" s="12"/>
      <c r="AB16" s="8"/>
      <c r="AC16" s="2"/>
      <c r="AD16" s="8"/>
      <c r="AE16" s="12"/>
      <c r="AF16" s="12"/>
      <c r="AG16" s="12"/>
      <c r="AH16" s="12"/>
      <c r="AI16" s="12"/>
      <c r="AJ16" s="12"/>
    </row>
    <row r="17" spans="1:36" ht="90.75" customHeight="1" x14ac:dyDescent="0.25">
      <c r="A17" s="15">
        <v>2</v>
      </c>
      <c r="B17" s="13">
        <v>70</v>
      </c>
      <c r="C17" s="5">
        <v>7.2</v>
      </c>
      <c r="D17" s="14" t="s">
        <v>103</v>
      </c>
      <c r="E17" s="5" t="s">
        <v>11</v>
      </c>
      <c r="F17" s="7"/>
      <c r="G17" s="14" t="s">
        <v>243</v>
      </c>
      <c r="H17" s="69"/>
      <c r="I17" s="70"/>
      <c r="J17" s="66" t="s">
        <v>282</v>
      </c>
      <c r="K17" s="61"/>
      <c r="L17" s="30"/>
      <c r="M17" s="31"/>
      <c r="N17" s="32"/>
      <c r="O17" s="33"/>
      <c r="P17" s="35"/>
      <c r="Q17" s="16"/>
      <c r="R17" s="16"/>
      <c r="S17" s="16"/>
      <c r="T17" s="16"/>
      <c r="U17" s="9"/>
      <c r="V17" s="23"/>
      <c r="W17" s="23"/>
      <c r="Z17" s="12"/>
      <c r="AA17" s="12"/>
      <c r="AB17" s="8"/>
      <c r="AC17" s="2"/>
      <c r="AD17" s="11"/>
      <c r="AE17" s="12"/>
      <c r="AF17" s="12"/>
      <c r="AG17" s="12"/>
      <c r="AH17" s="12"/>
      <c r="AI17" s="12"/>
      <c r="AJ17" s="12"/>
    </row>
    <row r="18" spans="1:36" ht="90.75" customHeight="1" x14ac:dyDescent="0.25">
      <c r="A18" s="15">
        <v>1</v>
      </c>
      <c r="B18" s="13">
        <v>80</v>
      </c>
      <c r="C18" s="15" t="s">
        <v>118</v>
      </c>
      <c r="D18" s="14" t="s">
        <v>85</v>
      </c>
      <c r="E18" s="5" t="s">
        <v>14</v>
      </c>
      <c r="F18" s="7"/>
      <c r="G18" s="14" t="s">
        <v>170</v>
      </c>
      <c r="H18" s="69"/>
      <c r="I18" s="70"/>
      <c r="J18" s="14" t="s">
        <v>290</v>
      </c>
      <c r="K18" s="34"/>
      <c r="L18" s="17" t="s">
        <v>174</v>
      </c>
      <c r="M18" s="69"/>
      <c r="N18" s="70"/>
      <c r="O18" s="14" t="s">
        <v>291</v>
      </c>
      <c r="P18" s="35"/>
      <c r="Q18" s="17"/>
      <c r="R18" s="17"/>
      <c r="S18" s="17"/>
      <c r="T18" s="17"/>
      <c r="U18" s="9"/>
      <c r="V18" s="23"/>
      <c r="W18" s="23"/>
      <c r="Z18" s="12"/>
      <c r="AA18" s="12"/>
      <c r="AB18" s="8"/>
      <c r="AC18" s="2"/>
      <c r="AD18" s="11"/>
      <c r="AE18" s="12"/>
      <c r="AF18" s="12"/>
      <c r="AG18" s="12"/>
      <c r="AH18" s="12"/>
      <c r="AI18" s="12"/>
      <c r="AJ18" s="12"/>
    </row>
    <row r="19" spans="1:36" ht="90.75" customHeight="1" x14ac:dyDescent="0.25">
      <c r="A19" s="15">
        <v>2</v>
      </c>
      <c r="B19" s="13">
        <v>90</v>
      </c>
      <c r="C19" s="5">
        <v>7.3</v>
      </c>
      <c r="D19" s="14" t="s">
        <v>86</v>
      </c>
      <c r="E19" s="5" t="s">
        <v>12</v>
      </c>
      <c r="F19" s="7"/>
      <c r="G19" s="28" t="s">
        <v>176</v>
      </c>
      <c r="H19" s="69"/>
      <c r="I19" s="70"/>
      <c r="J19" s="68" t="s">
        <v>300</v>
      </c>
      <c r="K19" s="61"/>
      <c r="L19" s="30"/>
      <c r="M19" s="31"/>
      <c r="N19" s="32"/>
      <c r="O19" s="33"/>
      <c r="P19" s="35"/>
      <c r="Q19" s="16"/>
      <c r="R19" s="16"/>
      <c r="S19" s="16"/>
      <c r="T19" s="16"/>
      <c r="U19" s="9"/>
      <c r="V19" s="23"/>
      <c r="W19" s="23"/>
      <c r="Z19" s="12"/>
      <c r="AA19" s="12"/>
      <c r="AB19" s="8"/>
      <c r="AC19" s="2"/>
      <c r="AD19" s="8"/>
      <c r="AE19" s="12"/>
      <c r="AF19" s="12"/>
      <c r="AG19" s="12"/>
      <c r="AH19" s="12"/>
      <c r="AI19" s="12"/>
      <c r="AJ19" s="12"/>
    </row>
    <row r="20" spans="1:36" ht="90.75" customHeight="1" x14ac:dyDescent="0.25">
      <c r="A20" s="15">
        <v>2</v>
      </c>
      <c r="B20" s="13">
        <v>100</v>
      </c>
      <c r="C20" s="5">
        <v>7.3</v>
      </c>
      <c r="D20" s="14" t="s">
        <v>87</v>
      </c>
      <c r="E20" s="5" t="s">
        <v>13</v>
      </c>
      <c r="F20" s="7"/>
      <c r="G20" s="14" t="s">
        <v>176</v>
      </c>
      <c r="H20" s="69"/>
      <c r="I20" s="70"/>
      <c r="J20" s="68" t="s">
        <v>301</v>
      </c>
      <c r="K20" s="61"/>
      <c r="L20" s="30"/>
      <c r="M20" s="31"/>
      <c r="N20" s="32"/>
      <c r="O20" s="33"/>
      <c r="P20" s="35"/>
      <c r="Q20" s="16"/>
      <c r="R20" s="16"/>
      <c r="S20" s="16"/>
      <c r="T20" s="16"/>
      <c r="U20" s="9"/>
      <c r="V20" s="23"/>
      <c r="W20" s="23"/>
      <c r="Z20" s="12"/>
      <c r="AA20" s="12"/>
      <c r="AB20" s="8"/>
      <c r="AC20" s="2"/>
      <c r="AD20" s="8"/>
      <c r="AE20" s="12"/>
      <c r="AF20" s="12"/>
      <c r="AG20" s="12"/>
      <c r="AH20" s="12"/>
      <c r="AI20" s="12"/>
      <c r="AJ20" s="12"/>
    </row>
    <row r="21" spans="1:36" ht="90.75" customHeight="1" x14ac:dyDescent="0.25">
      <c r="A21" s="15">
        <v>1</v>
      </c>
      <c r="B21" s="13">
        <v>110</v>
      </c>
      <c r="C21" s="5" t="s">
        <v>119</v>
      </c>
      <c r="D21" s="14" t="s">
        <v>89</v>
      </c>
      <c r="E21" s="5" t="s">
        <v>15</v>
      </c>
      <c r="F21" s="7"/>
      <c r="G21" s="14" t="s">
        <v>166</v>
      </c>
      <c r="H21" s="69"/>
      <c r="I21" s="70"/>
      <c r="J21" s="14" t="s">
        <v>283</v>
      </c>
      <c r="K21" s="30"/>
      <c r="L21" s="14" t="s">
        <v>173</v>
      </c>
      <c r="M21" s="69"/>
      <c r="N21" s="70"/>
      <c r="O21" s="14" t="s">
        <v>283</v>
      </c>
      <c r="P21" s="30"/>
      <c r="Q21" s="14"/>
      <c r="R21" s="14"/>
      <c r="S21" s="14"/>
      <c r="T21" s="14"/>
      <c r="U21" s="9"/>
      <c r="V21" s="23"/>
      <c r="W21" s="23"/>
      <c r="Z21" s="12"/>
      <c r="AA21" s="12"/>
      <c r="AB21" s="8"/>
      <c r="AC21" s="2"/>
      <c r="AD21" s="8"/>
      <c r="AE21" s="12"/>
      <c r="AF21" s="12"/>
      <c r="AG21" s="12"/>
      <c r="AH21" s="12"/>
      <c r="AI21" s="12"/>
      <c r="AJ21" s="12"/>
    </row>
    <row r="22" spans="1:36" ht="90.75" customHeight="1" x14ac:dyDescent="0.25">
      <c r="A22" s="15">
        <v>2</v>
      </c>
      <c r="B22" s="13">
        <v>120</v>
      </c>
      <c r="C22" s="5" t="s">
        <v>120</v>
      </c>
      <c r="D22" s="14" t="s">
        <v>88</v>
      </c>
      <c r="E22" s="5" t="s">
        <v>259</v>
      </c>
      <c r="F22" s="7"/>
      <c r="G22" s="14" t="s">
        <v>169</v>
      </c>
      <c r="H22" s="69"/>
      <c r="I22" s="70"/>
      <c r="J22" s="66" t="s">
        <v>299</v>
      </c>
      <c r="K22" s="61"/>
      <c r="L22" s="14" t="s">
        <v>171</v>
      </c>
      <c r="M22" s="69"/>
      <c r="N22" s="70"/>
      <c r="O22" s="66" t="s">
        <v>302</v>
      </c>
      <c r="P22" s="61"/>
      <c r="Q22" s="5"/>
      <c r="R22" s="5"/>
      <c r="S22" s="5"/>
      <c r="T22" s="5"/>
      <c r="U22" s="9"/>
      <c r="V22" s="23"/>
      <c r="W22" s="23"/>
      <c r="Z22" s="12"/>
      <c r="AA22" s="12"/>
      <c r="AB22" s="8"/>
      <c r="AC22" s="2"/>
      <c r="AD22" s="8"/>
      <c r="AE22" s="12"/>
      <c r="AF22" s="12"/>
      <c r="AG22" s="12"/>
      <c r="AH22" s="12"/>
      <c r="AI22" s="12"/>
      <c r="AJ22" s="12"/>
    </row>
    <row r="23" spans="1:36" ht="90.75" customHeight="1" x14ac:dyDescent="0.25">
      <c r="A23" s="15">
        <v>3</v>
      </c>
      <c r="B23" s="13">
        <v>130</v>
      </c>
      <c r="C23" s="5">
        <v>7.19</v>
      </c>
      <c r="D23" s="14" t="s">
        <v>250</v>
      </c>
      <c r="E23" s="5" t="s">
        <v>10</v>
      </c>
      <c r="F23" s="7"/>
      <c r="G23" s="30"/>
      <c r="H23" s="76"/>
      <c r="I23" s="77"/>
      <c r="J23" s="30"/>
      <c r="K23" s="35"/>
      <c r="L23" s="14" t="s">
        <v>212</v>
      </c>
      <c r="M23" s="69"/>
      <c r="N23" s="70"/>
      <c r="O23" s="14" t="s">
        <v>213</v>
      </c>
      <c r="P23" s="34"/>
      <c r="Q23" s="5"/>
      <c r="R23" s="5"/>
      <c r="S23" s="5"/>
      <c r="T23" s="5"/>
      <c r="U23" s="9"/>
      <c r="V23" s="23"/>
      <c r="W23" s="23"/>
      <c r="Z23" s="12"/>
      <c r="AA23" s="12"/>
      <c r="AB23" s="8"/>
      <c r="AC23" s="2"/>
      <c r="AD23" s="8"/>
      <c r="AE23" s="12"/>
      <c r="AF23" s="12"/>
      <c r="AG23" s="12"/>
      <c r="AH23" s="12"/>
      <c r="AI23" s="12"/>
      <c r="AJ23" s="12"/>
    </row>
    <row r="24" spans="1:36" ht="117" customHeight="1" x14ac:dyDescent="0.25">
      <c r="A24" s="15">
        <v>2</v>
      </c>
      <c r="B24" s="13">
        <v>140</v>
      </c>
      <c r="C24" s="5" t="s">
        <v>121</v>
      </c>
      <c r="D24" s="14" t="s">
        <v>90</v>
      </c>
      <c r="E24" s="5" t="s">
        <v>16</v>
      </c>
      <c r="F24" s="7"/>
      <c r="G24" s="14" t="s">
        <v>178</v>
      </c>
      <c r="H24" s="69"/>
      <c r="I24" s="70"/>
      <c r="J24" s="68" t="s">
        <v>270</v>
      </c>
      <c r="K24" s="61"/>
      <c r="L24" s="14" t="s">
        <v>177</v>
      </c>
      <c r="M24" s="69"/>
      <c r="N24" s="70"/>
      <c r="O24" s="68" t="s">
        <v>271</v>
      </c>
      <c r="P24" s="61"/>
      <c r="Q24" s="5"/>
      <c r="R24" s="5"/>
      <c r="S24" s="5"/>
      <c r="T24" s="5"/>
      <c r="U24" s="9"/>
      <c r="V24" s="23"/>
      <c r="W24" s="23"/>
      <c r="Z24" s="12"/>
      <c r="AA24" s="12"/>
      <c r="AB24" s="8"/>
      <c r="AC24" s="2"/>
      <c r="AD24" s="8"/>
      <c r="AE24" s="12"/>
      <c r="AF24" s="12"/>
      <c r="AG24" s="12"/>
      <c r="AH24" s="12"/>
      <c r="AI24" s="12"/>
      <c r="AJ24" s="12"/>
    </row>
    <row r="25" spans="1:36" ht="90.75" customHeight="1" x14ac:dyDescent="0.25">
      <c r="A25" s="15">
        <v>2</v>
      </c>
      <c r="B25" s="13">
        <v>150</v>
      </c>
      <c r="C25" s="5">
        <v>7.8</v>
      </c>
      <c r="D25" s="14" t="s">
        <v>91</v>
      </c>
      <c r="E25" s="5" t="s">
        <v>10</v>
      </c>
      <c r="F25" s="7"/>
      <c r="G25" s="14" t="s">
        <v>179</v>
      </c>
      <c r="H25" s="69"/>
      <c r="I25" s="70"/>
      <c r="J25" s="29" t="s">
        <v>180</v>
      </c>
      <c r="K25" s="34"/>
      <c r="L25" s="30"/>
      <c r="M25" s="31"/>
      <c r="N25" s="32"/>
      <c r="O25" s="33"/>
      <c r="P25" s="35"/>
      <c r="Q25" s="5"/>
      <c r="R25" s="5"/>
      <c r="S25" s="5"/>
      <c r="T25" s="5"/>
      <c r="U25" s="9"/>
      <c r="V25" s="23"/>
      <c r="W25" s="23"/>
      <c r="Z25" s="12"/>
      <c r="AA25" s="12"/>
      <c r="AB25" s="8"/>
      <c r="AC25" s="2"/>
      <c r="AD25" s="11"/>
      <c r="AE25" s="12"/>
      <c r="AF25" s="12"/>
      <c r="AG25" s="12"/>
      <c r="AH25" s="12"/>
      <c r="AI25" s="12"/>
      <c r="AJ25" s="12"/>
    </row>
    <row r="26" spans="1:36" ht="90.75" customHeight="1" x14ac:dyDescent="0.25">
      <c r="A26" s="15">
        <v>2</v>
      </c>
      <c r="B26" s="13">
        <v>160</v>
      </c>
      <c r="C26" s="5" t="s">
        <v>122</v>
      </c>
      <c r="D26" s="14" t="s">
        <v>4</v>
      </c>
      <c r="E26" s="5" t="s">
        <v>17</v>
      </c>
      <c r="F26" s="7"/>
      <c r="G26" s="30"/>
      <c r="H26" s="76"/>
      <c r="I26" s="77"/>
      <c r="J26" s="14" t="s">
        <v>303</v>
      </c>
      <c r="K26" s="34"/>
      <c r="L26" s="14" t="s">
        <v>190</v>
      </c>
      <c r="M26" s="69"/>
      <c r="N26" s="70"/>
      <c r="O26" s="88" t="s">
        <v>272</v>
      </c>
      <c r="P26" s="61"/>
      <c r="Q26" s="5"/>
      <c r="R26" s="5"/>
      <c r="S26" s="5"/>
      <c r="T26" s="5"/>
      <c r="U26" s="9"/>
      <c r="V26" s="23"/>
      <c r="W26" s="23"/>
      <c r="Z26" s="12"/>
      <c r="AA26" s="12"/>
      <c r="AB26" s="8"/>
      <c r="AC26" s="2"/>
      <c r="AD26" s="8"/>
      <c r="AE26" s="12"/>
      <c r="AF26" s="12"/>
      <c r="AG26" s="12"/>
      <c r="AH26" s="12"/>
      <c r="AI26" s="12"/>
      <c r="AJ26" s="12"/>
    </row>
    <row r="27" spans="1:36" ht="93.75" x14ac:dyDescent="0.25">
      <c r="A27" s="15">
        <v>2</v>
      </c>
      <c r="B27" s="13">
        <v>170</v>
      </c>
      <c r="C27" s="5" t="s">
        <v>123</v>
      </c>
      <c r="D27" s="14" t="s">
        <v>18</v>
      </c>
      <c r="E27" s="5" t="s">
        <v>95</v>
      </c>
      <c r="F27" s="7"/>
      <c r="G27" s="14" t="s">
        <v>191</v>
      </c>
      <c r="H27" s="69"/>
      <c r="I27" s="70"/>
      <c r="J27" s="14" t="s">
        <v>297</v>
      </c>
      <c r="K27" s="34"/>
      <c r="L27" s="14" t="s">
        <v>192</v>
      </c>
      <c r="M27" s="69"/>
      <c r="N27" s="86"/>
      <c r="O27" s="14" t="s">
        <v>298</v>
      </c>
      <c r="P27" s="87"/>
      <c r="Q27" s="5"/>
      <c r="R27" s="5"/>
      <c r="S27" s="5"/>
      <c r="T27" s="5"/>
      <c r="U27" s="9"/>
      <c r="V27" s="23"/>
      <c r="W27" s="23"/>
      <c r="Z27" s="12"/>
      <c r="AA27" s="12"/>
      <c r="AB27" s="8"/>
      <c r="AC27" s="2"/>
      <c r="AD27" s="11"/>
      <c r="AE27" s="12"/>
      <c r="AF27" s="12"/>
      <c r="AG27" s="12"/>
      <c r="AH27" s="12"/>
      <c r="AI27" s="12"/>
      <c r="AJ27" s="12"/>
    </row>
    <row r="28" spans="1:36" ht="90.75" customHeight="1" x14ac:dyDescent="0.25">
      <c r="A28" s="15">
        <v>1</v>
      </c>
      <c r="B28" s="13">
        <v>180</v>
      </c>
      <c r="C28" s="15" t="s">
        <v>124</v>
      </c>
      <c r="D28" s="14" t="s">
        <v>264</v>
      </c>
      <c r="E28" s="5" t="s">
        <v>20</v>
      </c>
      <c r="F28" s="7"/>
      <c r="G28" s="14" t="s">
        <v>260</v>
      </c>
      <c r="H28" s="69"/>
      <c r="I28" s="70"/>
      <c r="J28" s="14" t="s">
        <v>292</v>
      </c>
      <c r="K28" s="34"/>
      <c r="L28" s="24" t="s">
        <v>175</v>
      </c>
      <c r="M28" s="69"/>
      <c r="N28" s="70"/>
      <c r="O28" s="19" t="s">
        <v>293</v>
      </c>
      <c r="P28" s="35"/>
      <c r="Q28" s="5"/>
      <c r="R28" s="5"/>
      <c r="S28" s="5"/>
      <c r="T28" s="5"/>
      <c r="U28" s="9"/>
      <c r="V28" s="23"/>
      <c r="W28" s="23"/>
      <c r="Z28" s="12"/>
      <c r="AA28" s="12"/>
      <c r="AB28" s="8"/>
      <c r="AC28" s="2"/>
      <c r="AD28" s="8"/>
      <c r="AE28" s="12"/>
      <c r="AF28" s="12"/>
      <c r="AG28" s="12"/>
      <c r="AH28" s="12"/>
      <c r="AI28" s="12"/>
      <c r="AJ28" s="12"/>
    </row>
    <row r="29" spans="1:36" ht="117" customHeight="1" x14ac:dyDescent="0.25">
      <c r="A29" s="15">
        <v>2</v>
      </c>
      <c r="B29" s="13">
        <v>190</v>
      </c>
      <c r="C29" s="5">
        <v>7.28</v>
      </c>
      <c r="D29" s="14" t="s">
        <v>5</v>
      </c>
      <c r="E29" s="5" t="s">
        <v>10</v>
      </c>
      <c r="F29" s="7"/>
      <c r="G29" s="14" t="s">
        <v>193</v>
      </c>
      <c r="H29" s="69"/>
      <c r="I29" s="70"/>
      <c r="J29" s="14" t="s">
        <v>197</v>
      </c>
      <c r="K29" s="34"/>
      <c r="L29" s="30"/>
      <c r="M29" s="76"/>
      <c r="N29" s="77"/>
      <c r="O29" s="30"/>
      <c r="P29" s="35"/>
      <c r="Q29" s="5"/>
      <c r="R29" s="5"/>
      <c r="S29" s="5"/>
      <c r="T29" s="5"/>
      <c r="U29" s="9"/>
      <c r="V29" s="23"/>
      <c r="W29" s="23"/>
      <c r="Z29" s="12"/>
      <c r="AA29" s="12"/>
      <c r="AB29" s="8"/>
      <c r="AC29" s="2"/>
      <c r="AD29" s="11"/>
      <c r="AE29" s="12"/>
      <c r="AF29" s="12"/>
      <c r="AG29" s="12"/>
      <c r="AH29" s="12"/>
      <c r="AI29" s="12"/>
      <c r="AJ29" s="12"/>
    </row>
    <row r="30" spans="1:36" ht="90.75" customHeight="1" x14ac:dyDescent="0.25">
      <c r="A30" s="15">
        <v>2</v>
      </c>
      <c r="B30" s="13">
        <v>200</v>
      </c>
      <c r="C30" s="38" t="s">
        <v>164</v>
      </c>
      <c r="D30" s="14" t="s">
        <v>110</v>
      </c>
      <c r="E30" s="5" t="s">
        <v>10</v>
      </c>
      <c r="F30" s="7"/>
      <c r="G30" s="14" t="s">
        <v>194</v>
      </c>
      <c r="H30" s="69"/>
      <c r="I30" s="70"/>
      <c r="J30" s="14" t="s">
        <v>195</v>
      </c>
      <c r="K30" s="34"/>
      <c r="L30" s="30"/>
      <c r="M30" s="76"/>
      <c r="N30" s="77"/>
      <c r="O30" s="30"/>
      <c r="P30" s="35"/>
      <c r="Q30" s="5"/>
      <c r="R30" s="5"/>
      <c r="S30" s="5"/>
      <c r="T30" s="5"/>
      <c r="U30" s="9"/>
      <c r="V30" s="23"/>
      <c r="W30" s="23"/>
      <c r="Z30" s="12"/>
      <c r="AA30" s="12"/>
      <c r="AB30" s="8"/>
      <c r="AC30" s="2"/>
      <c r="AD30" s="8"/>
      <c r="AE30" s="12"/>
      <c r="AF30" s="12"/>
      <c r="AG30" s="12"/>
      <c r="AH30" s="12"/>
      <c r="AI30" s="12"/>
      <c r="AJ30" s="12"/>
    </row>
    <row r="31" spans="1:36" ht="93.75" customHeight="1" x14ac:dyDescent="0.25">
      <c r="A31" s="15">
        <v>2</v>
      </c>
      <c r="B31" s="13">
        <v>210</v>
      </c>
      <c r="C31" s="5" t="s">
        <v>125</v>
      </c>
      <c r="D31" s="14" t="s">
        <v>92</v>
      </c>
      <c r="E31" s="5" t="s">
        <v>10</v>
      </c>
      <c r="F31" s="7"/>
      <c r="G31" s="14" t="s">
        <v>196</v>
      </c>
      <c r="H31" s="69"/>
      <c r="I31" s="70"/>
      <c r="J31" s="14" t="s">
        <v>198</v>
      </c>
      <c r="K31" s="34"/>
      <c r="L31" s="30"/>
      <c r="M31" s="76"/>
      <c r="N31" s="77"/>
      <c r="O31" s="30"/>
      <c r="P31" s="35"/>
      <c r="Q31" s="5"/>
      <c r="R31" s="5"/>
      <c r="S31" s="5"/>
      <c r="T31" s="5"/>
      <c r="U31" s="9"/>
      <c r="V31" s="23"/>
      <c r="W31" s="23"/>
      <c r="Z31" s="12"/>
      <c r="AA31" s="12"/>
      <c r="AB31" s="8"/>
      <c r="AC31" s="2"/>
      <c r="AD31" s="11"/>
      <c r="AE31" s="12"/>
      <c r="AF31" s="12"/>
      <c r="AG31" s="12"/>
      <c r="AH31" s="12"/>
      <c r="AI31" s="12"/>
      <c r="AJ31" s="12"/>
    </row>
    <row r="32" spans="1:36" ht="90.75" customHeight="1" x14ac:dyDescent="0.25">
      <c r="A32" s="15">
        <v>1</v>
      </c>
      <c r="B32" s="13">
        <v>220</v>
      </c>
      <c r="C32" s="5" t="s">
        <v>139</v>
      </c>
      <c r="D32" s="14" t="s">
        <v>93</v>
      </c>
      <c r="E32" s="5" t="s">
        <v>19</v>
      </c>
      <c r="F32" s="7"/>
      <c r="G32" s="14" t="s">
        <v>261</v>
      </c>
      <c r="H32" s="69"/>
      <c r="I32" s="70"/>
      <c r="J32" s="66" t="s">
        <v>285</v>
      </c>
      <c r="K32" s="34"/>
      <c r="L32" s="14" t="s">
        <v>151</v>
      </c>
      <c r="M32" s="69"/>
      <c r="N32" s="70"/>
      <c r="O32" s="66" t="s">
        <v>286</v>
      </c>
      <c r="P32" s="34"/>
      <c r="Q32" s="5"/>
      <c r="R32" s="5"/>
      <c r="S32" s="5"/>
      <c r="T32" s="5"/>
      <c r="U32" s="9"/>
      <c r="V32" s="23"/>
      <c r="W32" s="23"/>
      <c r="Z32" s="12"/>
      <c r="AA32" s="12"/>
      <c r="AB32" s="8"/>
      <c r="AC32" s="2"/>
      <c r="AD32" s="11"/>
      <c r="AE32" s="12"/>
      <c r="AF32" s="12"/>
      <c r="AG32" s="12"/>
      <c r="AH32" s="12"/>
      <c r="AI32" s="12"/>
      <c r="AJ32" s="12"/>
    </row>
    <row r="33" spans="1:36" ht="126" customHeight="1" x14ac:dyDescent="0.25">
      <c r="A33" s="15">
        <v>2</v>
      </c>
      <c r="B33" s="13">
        <v>230</v>
      </c>
      <c r="C33" s="5" t="s">
        <v>126</v>
      </c>
      <c r="D33" s="14" t="s">
        <v>225</v>
      </c>
      <c r="E33" s="5" t="s">
        <v>10</v>
      </c>
      <c r="F33" s="7"/>
      <c r="G33" s="14" t="s">
        <v>221</v>
      </c>
      <c r="H33" s="69"/>
      <c r="I33" s="70"/>
      <c r="J33" s="65" t="s">
        <v>273</v>
      </c>
      <c r="K33" s="61"/>
      <c r="L33" s="14" t="s">
        <v>222</v>
      </c>
      <c r="M33" s="69"/>
      <c r="N33" s="70"/>
      <c r="O33" s="65" t="s">
        <v>274</v>
      </c>
      <c r="P33" s="61"/>
      <c r="Q33" s="5"/>
      <c r="R33" s="5"/>
      <c r="S33" s="5"/>
      <c r="T33" s="5"/>
      <c r="U33" s="9"/>
      <c r="V33" s="23"/>
      <c r="W33" s="23"/>
      <c r="Z33" s="12"/>
      <c r="AA33" s="12"/>
      <c r="AB33" s="8"/>
      <c r="AC33" s="2"/>
      <c r="AD33" s="11"/>
      <c r="AE33" s="12"/>
      <c r="AF33" s="12"/>
      <c r="AG33" s="12"/>
      <c r="AH33" s="12"/>
      <c r="AI33" s="12"/>
      <c r="AJ33" s="12"/>
    </row>
    <row r="34" spans="1:36" ht="90.75" customHeight="1" x14ac:dyDescent="0.25">
      <c r="A34" s="15">
        <v>2</v>
      </c>
      <c r="B34" s="13">
        <v>240</v>
      </c>
      <c r="C34" s="5" t="s">
        <v>127</v>
      </c>
      <c r="D34" s="14" t="s">
        <v>6</v>
      </c>
      <c r="E34" s="5" t="s">
        <v>10</v>
      </c>
      <c r="F34" s="7"/>
      <c r="G34" s="19" t="s">
        <v>214</v>
      </c>
      <c r="H34" s="69"/>
      <c r="I34" s="70"/>
      <c r="J34" s="65" t="s">
        <v>275</v>
      </c>
      <c r="K34" s="61"/>
      <c r="L34" s="19" t="s">
        <v>215</v>
      </c>
      <c r="M34" s="69"/>
      <c r="N34" s="70"/>
      <c r="O34" s="65" t="s">
        <v>276</v>
      </c>
      <c r="P34" s="61"/>
      <c r="Q34" s="5"/>
      <c r="R34" s="5"/>
      <c r="S34" s="5"/>
      <c r="T34" s="5"/>
      <c r="U34" s="9"/>
      <c r="V34" s="23"/>
      <c r="W34" s="23"/>
      <c r="Z34" s="12"/>
      <c r="AA34" s="12"/>
      <c r="AB34" s="8"/>
      <c r="AC34" s="2"/>
      <c r="AD34" s="8"/>
      <c r="AE34" s="12"/>
      <c r="AF34" s="12"/>
      <c r="AG34" s="12"/>
      <c r="AH34" s="12"/>
      <c r="AI34" s="12"/>
      <c r="AJ34" s="12"/>
    </row>
    <row r="35" spans="1:36" ht="93.75" customHeight="1" x14ac:dyDescent="0.25">
      <c r="A35" s="15">
        <v>2</v>
      </c>
      <c r="B35" s="13">
        <v>250</v>
      </c>
      <c r="C35" s="5" t="s">
        <v>128</v>
      </c>
      <c r="D35" s="14" t="s">
        <v>251</v>
      </c>
      <c r="E35" s="5" t="s">
        <v>15</v>
      </c>
      <c r="F35" s="7"/>
      <c r="G35" s="28" t="s">
        <v>182</v>
      </c>
      <c r="H35" s="69"/>
      <c r="I35" s="70"/>
      <c r="J35" s="67" t="s">
        <v>277</v>
      </c>
      <c r="K35" s="61"/>
      <c r="L35" s="28" t="s">
        <v>181</v>
      </c>
      <c r="M35" s="69"/>
      <c r="N35" s="70"/>
      <c r="O35" s="67" t="s">
        <v>278</v>
      </c>
      <c r="P35" s="61"/>
      <c r="Q35" s="5"/>
      <c r="R35" s="5"/>
      <c r="S35" s="5"/>
      <c r="T35" s="5"/>
      <c r="U35" s="9"/>
      <c r="V35" s="23"/>
      <c r="W35" s="23"/>
      <c r="Z35" s="12"/>
      <c r="AA35" s="12"/>
      <c r="AB35" s="8"/>
      <c r="AC35" s="2"/>
      <c r="AD35" s="11"/>
      <c r="AE35" s="12"/>
      <c r="AF35" s="12"/>
      <c r="AG35" s="12"/>
      <c r="AH35" s="12"/>
      <c r="AI35" s="12"/>
      <c r="AJ35" s="12"/>
    </row>
    <row r="36" spans="1:36" ht="90.75" customHeight="1" x14ac:dyDescent="0.25">
      <c r="A36" s="15">
        <v>2</v>
      </c>
      <c r="B36" s="13">
        <v>260</v>
      </c>
      <c r="C36" s="38" t="s">
        <v>163</v>
      </c>
      <c r="D36" s="14" t="s">
        <v>94</v>
      </c>
      <c r="E36" s="5" t="s">
        <v>10</v>
      </c>
      <c r="F36" s="7"/>
      <c r="G36" s="14" t="s">
        <v>199</v>
      </c>
      <c r="H36" s="69"/>
      <c r="I36" s="70"/>
      <c r="J36" s="14" t="s">
        <v>200</v>
      </c>
      <c r="K36" s="34"/>
      <c r="L36" s="30"/>
      <c r="M36" s="76"/>
      <c r="N36" s="77"/>
      <c r="O36" s="30"/>
      <c r="P36" s="35"/>
      <c r="Q36" s="5"/>
      <c r="R36" s="5"/>
      <c r="S36" s="5"/>
      <c r="T36" s="5"/>
      <c r="U36" s="9"/>
      <c r="V36" s="23"/>
      <c r="W36" s="23"/>
      <c r="Z36" s="12"/>
      <c r="AA36" s="12"/>
      <c r="AB36" s="8"/>
      <c r="AC36" s="2"/>
      <c r="AD36" s="11"/>
      <c r="AE36" s="12"/>
      <c r="AF36" s="12"/>
      <c r="AG36" s="12"/>
      <c r="AH36" s="12"/>
      <c r="AI36" s="12"/>
      <c r="AJ36" s="12"/>
    </row>
    <row r="37" spans="1:36" ht="90.75" customHeight="1" x14ac:dyDescent="0.25">
      <c r="A37" s="15">
        <v>1</v>
      </c>
      <c r="B37" s="13">
        <v>270</v>
      </c>
      <c r="C37" s="5">
        <v>7.32</v>
      </c>
      <c r="D37" s="14" t="s">
        <v>254</v>
      </c>
      <c r="E37" s="5" t="s">
        <v>20</v>
      </c>
      <c r="F37" s="7"/>
      <c r="G37" s="14" t="s">
        <v>262</v>
      </c>
      <c r="H37" s="69"/>
      <c r="I37" s="70"/>
      <c r="J37" s="67" t="s">
        <v>294</v>
      </c>
      <c r="K37" s="61"/>
      <c r="L37" s="30"/>
      <c r="M37" s="76"/>
      <c r="N37" s="77"/>
      <c r="O37" s="33"/>
      <c r="P37" s="35"/>
      <c r="Q37" s="5"/>
      <c r="R37" s="5"/>
      <c r="S37" s="5"/>
      <c r="T37" s="5"/>
      <c r="U37" s="9"/>
      <c r="V37" s="23"/>
      <c r="W37" s="23"/>
      <c r="Z37" s="12"/>
      <c r="AA37" s="12"/>
      <c r="AB37" s="8"/>
      <c r="AC37" s="2"/>
      <c r="AD37" s="8"/>
      <c r="AE37" s="12"/>
      <c r="AF37" s="12"/>
      <c r="AG37" s="12"/>
      <c r="AH37" s="12"/>
      <c r="AI37" s="12"/>
      <c r="AJ37" s="12"/>
    </row>
    <row r="38" spans="1:36" ht="90.75" customHeight="1" x14ac:dyDescent="0.25">
      <c r="A38" s="15">
        <v>1</v>
      </c>
      <c r="B38" s="13">
        <v>280</v>
      </c>
      <c r="C38" s="5">
        <v>7.33</v>
      </c>
      <c r="D38" s="14" t="s">
        <v>224</v>
      </c>
      <c r="E38" s="5" t="s">
        <v>21</v>
      </c>
      <c r="F38" s="7"/>
      <c r="G38" s="45" t="s">
        <v>263</v>
      </c>
      <c r="H38" s="69"/>
      <c r="I38" s="70"/>
      <c r="J38" s="45" t="s">
        <v>284</v>
      </c>
      <c r="K38" s="34"/>
      <c r="L38" s="30"/>
      <c r="M38" s="31"/>
      <c r="N38" s="32"/>
      <c r="O38" s="30"/>
      <c r="P38" s="35"/>
      <c r="Q38" s="5"/>
      <c r="R38" s="5"/>
      <c r="S38" s="5"/>
      <c r="T38" s="5"/>
      <c r="U38" s="9"/>
      <c r="V38" s="23"/>
      <c r="W38" s="23"/>
      <c r="Z38" s="12"/>
      <c r="AA38" s="12"/>
      <c r="AB38" s="8"/>
      <c r="AC38" s="2"/>
      <c r="AD38" s="11"/>
      <c r="AE38" s="12"/>
      <c r="AF38" s="12"/>
      <c r="AG38" s="12"/>
      <c r="AH38" s="12"/>
      <c r="AI38" s="12"/>
      <c r="AJ38" s="12"/>
    </row>
    <row r="39" spans="1:36" ht="90.75" customHeight="1" x14ac:dyDescent="0.25">
      <c r="A39" s="15">
        <v>3</v>
      </c>
      <c r="B39" s="13">
        <v>290</v>
      </c>
      <c r="C39" s="5">
        <v>7.33</v>
      </c>
      <c r="D39" s="14" t="s">
        <v>111</v>
      </c>
      <c r="E39" s="5" t="s">
        <v>16</v>
      </c>
      <c r="F39" s="7"/>
      <c r="G39" s="14" t="s">
        <v>223</v>
      </c>
      <c r="H39" s="69"/>
      <c r="I39" s="70"/>
      <c r="J39" s="65" t="s">
        <v>289</v>
      </c>
      <c r="K39" s="34"/>
      <c r="L39" s="30"/>
      <c r="M39" s="76"/>
      <c r="N39" s="77"/>
      <c r="O39" s="60"/>
      <c r="P39" s="35"/>
      <c r="Q39" s="5"/>
      <c r="R39" s="5"/>
      <c r="S39" s="5"/>
      <c r="T39" s="5"/>
      <c r="U39" s="9"/>
      <c r="V39" s="23"/>
      <c r="W39" s="23"/>
      <c r="Z39" s="12"/>
      <c r="AA39" s="12"/>
      <c r="AB39" s="8"/>
      <c r="AC39" s="2"/>
      <c r="AD39" s="8"/>
      <c r="AE39" s="12"/>
      <c r="AF39" s="12"/>
      <c r="AG39" s="12"/>
      <c r="AH39" s="12"/>
      <c r="AI39" s="12"/>
      <c r="AJ39" s="12"/>
    </row>
    <row r="40" spans="1:36" ht="90.75" customHeight="1" x14ac:dyDescent="0.25">
      <c r="A40" s="15">
        <v>1</v>
      </c>
      <c r="B40" s="13">
        <v>300</v>
      </c>
      <c r="C40" s="5" t="s">
        <v>129</v>
      </c>
      <c r="D40" s="14" t="s">
        <v>113</v>
      </c>
      <c r="E40" s="5" t="s">
        <v>22</v>
      </c>
      <c r="F40" s="7"/>
      <c r="G40" s="14" t="s">
        <v>167</v>
      </c>
      <c r="H40" s="69"/>
      <c r="I40" s="70"/>
      <c r="J40" s="36" t="s">
        <v>241</v>
      </c>
      <c r="K40" s="34"/>
      <c r="L40" s="14" t="s">
        <v>168</v>
      </c>
      <c r="M40" s="69"/>
      <c r="N40" s="70"/>
      <c r="O40" s="36" t="s">
        <v>242</v>
      </c>
      <c r="P40" s="34"/>
      <c r="Q40" s="5"/>
      <c r="R40" s="5"/>
      <c r="S40" s="5"/>
      <c r="T40" s="5"/>
      <c r="U40" s="9"/>
      <c r="V40" s="23"/>
      <c r="W40" s="23"/>
      <c r="Z40" s="12"/>
      <c r="AA40" s="12"/>
      <c r="AB40" s="8"/>
      <c r="AC40" s="2"/>
      <c r="AD40" s="8"/>
      <c r="AE40" s="12"/>
      <c r="AF40" s="12"/>
      <c r="AG40" s="12"/>
      <c r="AH40" s="12"/>
      <c r="AI40" s="12"/>
      <c r="AJ40" s="12"/>
    </row>
    <row r="41" spans="1:36" ht="114" customHeight="1" x14ac:dyDescent="0.25">
      <c r="A41" s="15">
        <v>2</v>
      </c>
      <c r="B41" s="13">
        <v>310</v>
      </c>
      <c r="C41" s="5" t="s">
        <v>130</v>
      </c>
      <c r="D41" s="14" t="s">
        <v>7</v>
      </c>
      <c r="E41" s="5" t="s">
        <v>23</v>
      </c>
      <c r="F41" s="7"/>
      <c r="G41" s="14" t="s">
        <v>201</v>
      </c>
      <c r="H41" s="69"/>
      <c r="I41" s="70"/>
      <c r="J41" s="66" t="s">
        <v>279</v>
      </c>
      <c r="K41" s="61"/>
      <c r="L41" s="30"/>
      <c r="M41" s="76"/>
      <c r="N41" s="77"/>
      <c r="O41" s="30"/>
      <c r="P41" s="35"/>
      <c r="Q41" s="5"/>
      <c r="R41" s="5"/>
      <c r="S41" s="5"/>
      <c r="T41" s="5"/>
      <c r="U41" s="9"/>
      <c r="V41" s="23"/>
      <c r="W41" s="23"/>
      <c r="Z41" s="12"/>
      <c r="AA41" s="12"/>
      <c r="AB41" s="8"/>
      <c r="AC41" s="2"/>
      <c r="AD41" s="8"/>
      <c r="AE41" s="12"/>
      <c r="AF41" s="12"/>
      <c r="AG41" s="12"/>
      <c r="AH41" s="12"/>
      <c r="AI41" s="12"/>
      <c r="AJ41" s="12"/>
    </row>
    <row r="42" spans="1:36" ht="131.25" x14ac:dyDescent="0.25">
      <c r="A42" s="15">
        <v>2</v>
      </c>
      <c r="B42" s="13">
        <v>320</v>
      </c>
      <c r="C42" s="5" t="s">
        <v>131</v>
      </c>
      <c r="D42" s="14" t="s">
        <v>104</v>
      </c>
      <c r="E42" s="5" t="s">
        <v>10</v>
      </c>
      <c r="F42" s="7"/>
      <c r="G42" s="14" t="s">
        <v>202</v>
      </c>
      <c r="H42" s="69"/>
      <c r="I42" s="70"/>
      <c r="J42" s="14" t="s">
        <v>206</v>
      </c>
      <c r="K42" s="34"/>
      <c r="L42" s="14" t="s">
        <v>203</v>
      </c>
      <c r="M42" s="69"/>
      <c r="N42" s="70"/>
      <c r="O42" s="14" t="s">
        <v>204</v>
      </c>
      <c r="P42" s="34"/>
      <c r="Q42" s="5"/>
      <c r="R42" s="5"/>
      <c r="S42" s="5"/>
      <c r="T42" s="5"/>
      <c r="U42" s="9"/>
      <c r="V42" s="23"/>
      <c r="W42" s="23"/>
      <c r="Z42" s="12"/>
      <c r="AA42" s="12"/>
      <c r="AB42" s="8"/>
      <c r="AC42" s="2"/>
      <c r="AD42" s="8"/>
      <c r="AE42" s="12"/>
      <c r="AF42" s="12"/>
      <c r="AG42" s="12"/>
      <c r="AH42" s="12"/>
      <c r="AI42" s="12"/>
      <c r="AJ42" s="12"/>
    </row>
    <row r="43" spans="1:36" ht="90.75" customHeight="1" x14ac:dyDescent="0.25">
      <c r="A43" s="15">
        <v>2</v>
      </c>
      <c r="B43" s="13">
        <v>330</v>
      </c>
      <c r="C43" s="5">
        <v>7.41</v>
      </c>
      <c r="D43" s="14" t="s">
        <v>96</v>
      </c>
      <c r="E43" s="5" t="s">
        <v>10</v>
      </c>
      <c r="F43" s="7"/>
      <c r="G43" s="14" t="s">
        <v>205</v>
      </c>
      <c r="H43" s="69"/>
      <c r="I43" s="70"/>
      <c r="J43" s="14" t="s">
        <v>207</v>
      </c>
      <c r="K43" s="34"/>
      <c r="L43" s="30"/>
      <c r="M43" s="76"/>
      <c r="N43" s="77"/>
      <c r="O43" s="30"/>
      <c r="P43" s="35"/>
      <c r="Q43" s="5"/>
      <c r="R43" s="5"/>
      <c r="S43" s="5"/>
      <c r="T43" s="5"/>
      <c r="U43" s="9"/>
      <c r="V43" s="23"/>
      <c r="W43" s="23"/>
      <c r="Z43" s="12"/>
      <c r="AA43" s="12"/>
      <c r="AB43" s="8"/>
      <c r="AC43" s="2"/>
      <c r="AD43" s="8"/>
      <c r="AE43" s="12"/>
      <c r="AF43" s="12"/>
      <c r="AG43" s="12"/>
      <c r="AH43" s="12"/>
      <c r="AI43" s="12"/>
      <c r="AJ43" s="12"/>
    </row>
    <row r="44" spans="1:36" ht="102.75" customHeight="1" x14ac:dyDescent="0.25">
      <c r="A44" s="15">
        <v>2</v>
      </c>
      <c r="B44" s="13">
        <v>340</v>
      </c>
      <c r="C44" s="5">
        <v>7.41</v>
      </c>
      <c r="D44" s="14" t="s">
        <v>105</v>
      </c>
      <c r="E44" s="5" t="s">
        <v>10</v>
      </c>
      <c r="F44" s="7"/>
      <c r="G44" s="14" t="s">
        <v>208</v>
      </c>
      <c r="H44" s="69"/>
      <c r="I44" s="70"/>
      <c r="J44" s="14" t="s">
        <v>209</v>
      </c>
      <c r="K44" s="34"/>
      <c r="L44" s="30"/>
      <c r="M44" s="76"/>
      <c r="N44" s="77"/>
      <c r="O44" s="30"/>
      <c r="P44" s="35"/>
      <c r="Q44" s="5"/>
      <c r="R44" s="5"/>
      <c r="S44" s="5"/>
      <c r="T44" s="5"/>
      <c r="U44" s="9"/>
      <c r="V44" s="23"/>
      <c r="W44" s="23"/>
      <c r="Z44" s="12"/>
      <c r="AA44" s="12"/>
      <c r="AB44" s="8"/>
      <c r="AC44" s="2"/>
      <c r="AD44" s="11"/>
      <c r="AE44" s="12"/>
      <c r="AF44" s="12"/>
      <c r="AG44" s="12"/>
      <c r="AH44" s="12"/>
      <c r="AI44" s="12"/>
      <c r="AJ44" s="12"/>
    </row>
    <row r="45" spans="1:36" ht="90.75" customHeight="1" x14ac:dyDescent="0.25">
      <c r="A45" s="15">
        <v>2</v>
      </c>
      <c r="B45" s="13">
        <v>350</v>
      </c>
      <c r="C45" s="5">
        <v>7.41</v>
      </c>
      <c r="D45" s="14" t="s">
        <v>106</v>
      </c>
      <c r="E45" s="5" t="s">
        <v>10</v>
      </c>
      <c r="F45" s="7"/>
      <c r="G45" s="14" t="s">
        <v>210</v>
      </c>
      <c r="H45" s="69"/>
      <c r="I45" s="70"/>
      <c r="J45" s="14" t="s">
        <v>211</v>
      </c>
      <c r="K45" s="34"/>
      <c r="L45" s="30"/>
      <c r="M45" s="76"/>
      <c r="N45" s="77"/>
      <c r="O45" s="30"/>
      <c r="P45" s="35"/>
      <c r="Q45" s="5"/>
      <c r="R45" s="5"/>
      <c r="S45" s="5"/>
      <c r="T45" s="5"/>
      <c r="U45" s="9"/>
      <c r="V45" s="23"/>
      <c r="W45" s="23"/>
      <c r="Z45" s="12"/>
      <c r="AA45" s="12"/>
      <c r="AB45" s="8"/>
      <c r="AC45" s="2"/>
      <c r="AD45" s="8"/>
      <c r="AE45" s="12"/>
      <c r="AF45" s="12"/>
      <c r="AG45" s="12"/>
      <c r="AH45" s="12"/>
      <c r="AI45" s="12"/>
      <c r="AJ45" s="12"/>
    </row>
    <row r="46" spans="1:36" ht="90.75" customHeight="1" x14ac:dyDescent="0.25">
      <c r="A46" s="15">
        <v>1</v>
      </c>
      <c r="B46" s="13">
        <v>360</v>
      </c>
      <c r="C46" s="5">
        <v>7.11</v>
      </c>
      <c r="D46" s="14" t="s">
        <v>109</v>
      </c>
      <c r="E46" s="5" t="s">
        <v>16</v>
      </c>
      <c r="F46" s="7"/>
      <c r="G46" s="14" t="s">
        <v>153</v>
      </c>
      <c r="H46" s="69"/>
      <c r="I46" s="70"/>
      <c r="J46" s="14" t="s">
        <v>288</v>
      </c>
      <c r="K46" s="34"/>
      <c r="L46" s="30"/>
      <c r="M46" s="76"/>
      <c r="N46" s="77"/>
      <c r="O46" s="33"/>
      <c r="P46" s="35"/>
      <c r="Q46" s="5"/>
      <c r="R46" s="5"/>
      <c r="S46" s="5"/>
      <c r="T46" s="5"/>
      <c r="U46" s="9"/>
      <c r="V46" s="23"/>
      <c r="W46" s="23"/>
      <c r="Z46" s="12"/>
      <c r="AA46" s="12"/>
      <c r="AB46" s="8"/>
      <c r="AC46" s="2"/>
      <c r="AD46" s="8"/>
      <c r="AE46" s="12"/>
      <c r="AF46" s="12"/>
      <c r="AG46" s="12"/>
      <c r="AH46" s="12"/>
      <c r="AI46" s="12"/>
      <c r="AJ46" s="12"/>
    </row>
    <row r="47" spans="1:36" ht="90.75" customHeight="1" x14ac:dyDescent="0.25">
      <c r="A47" s="15">
        <v>1</v>
      </c>
      <c r="B47" s="13">
        <v>370</v>
      </c>
      <c r="C47" s="5">
        <v>7.42</v>
      </c>
      <c r="D47" s="14" t="s">
        <v>97</v>
      </c>
      <c r="E47" s="5" t="s">
        <v>10</v>
      </c>
      <c r="F47" s="7"/>
      <c r="G47" s="14" t="s">
        <v>252</v>
      </c>
      <c r="H47" s="69"/>
      <c r="I47" s="70"/>
      <c r="J47" s="14" t="s">
        <v>157</v>
      </c>
      <c r="K47" s="34"/>
      <c r="L47" s="30"/>
      <c r="M47" s="76"/>
      <c r="N47" s="77"/>
      <c r="O47" s="33"/>
      <c r="P47" s="35"/>
      <c r="Q47" s="5"/>
      <c r="R47" s="5"/>
      <c r="S47" s="5"/>
      <c r="T47" s="5"/>
      <c r="U47" s="9"/>
      <c r="V47" s="23"/>
      <c r="W47" s="23"/>
      <c r="Z47" s="12"/>
      <c r="AA47" s="12"/>
      <c r="AB47" s="8"/>
      <c r="AC47" s="2"/>
      <c r="AD47" s="8"/>
      <c r="AE47" s="12"/>
      <c r="AF47" s="12"/>
      <c r="AG47" s="12"/>
      <c r="AH47" s="12"/>
      <c r="AI47" s="12"/>
      <c r="AJ47" s="12"/>
    </row>
    <row r="48" spans="1:36" ht="90.75" customHeight="1" x14ac:dyDescent="0.25">
      <c r="A48" s="15">
        <v>1</v>
      </c>
      <c r="B48" s="13">
        <v>380</v>
      </c>
      <c r="C48" s="5">
        <v>7.42</v>
      </c>
      <c r="D48" s="14" t="s">
        <v>98</v>
      </c>
      <c r="E48" s="5" t="s">
        <v>10</v>
      </c>
      <c r="F48" s="7"/>
      <c r="G48" s="14" t="s">
        <v>253</v>
      </c>
      <c r="H48" s="69"/>
      <c r="I48" s="70"/>
      <c r="J48" s="14" t="s">
        <v>158</v>
      </c>
      <c r="K48" s="34"/>
      <c r="L48" s="30"/>
      <c r="M48" s="76"/>
      <c r="N48" s="77"/>
      <c r="O48" s="33"/>
      <c r="P48" s="35"/>
      <c r="Q48" s="5"/>
      <c r="R48" s="5"/>
      <c r="S48" s="5"/>
      <c r="T48" s="5"/>
      <c r="U48" s="9"/>
      <c r="V48" s="23"/>
      <c r="W48" s="23"/>
      <c r="Z48" s="12"/>
      <c r="AA48" s="12"/>
      <c r="AB48" s="8"/>
      <c r="AC48" s="2"/>
      <c r="AD48" s="8"/>
      <c r="AE48" s="12"/>
      <c r="AF48" s="12"/>
      <c r="AG48" s="12"/>
      <c r="AH48" s="12"/>
      <c r="AI48" s="12"/>
      <c r="AJ48" s="12"/>
    </row>
    <row r="49" spans="1:36" ht="90.75" customHeight="1" x14ac:dyDescent="0.25">
      <c r="A49" s="15">
        <v>2</v>
      </c>
      <c r="B49" s="13">
        <v>390</v>
      </c>
      <c r="C49" s="5">
        <v>7.42</v>
      </c>
      <c r="D49" s="14" t="s">
        <v>99</v>
      </c>
      <c r="E49" s="5" t="s">
        <v>10</v>
      </c>
      <c r="F49" s="7"/>
      <c r="G49" s="14" t="s">
        <v>185</v>
      </c>
      <c r="H49" s="69"/>
      <c r="I49" s="70"/>
      <c r="J49" s="58" t="s">
        <v>244</v>
      </c>
      <c r="K49" s="34"/>
      <c r="L49" s="30"/>
      <c r="M49" s="76"/>
      <c r="N49" s="77"/>
      <c r="O49" s="33"/>
      <c r="P49" s="35"/>
      <c r="Q49" s="5"/>
      <c r="R49" s="5"/>
      <c r="S49" s="5"/>
      <c r="T49" s="5"/>
      <c r="U49" s="9"/>
      <c r="V49" s="23"/>
      <c r="W49" s="23"/>
      <c r="Z49" s="12"/>
      <c r="AA49" s="12"/>
      <c r="AB49" s="8"/>
      <c r="AC49" s="2"/>
      <c r="AD49" s="8"/>
      <c r="AE49" s="12"/>
      <c r="AF49" s="12"/>
      <c r="AG49" s="12"/>
      <c r="AH49" s="12"/>
      <c r="AI49" s="12"/>
      <c r="AJ49" s="12"/>
    </row>
    <row r="50" spans="1:36" ht="90.75" customHeight="1" x14ac:dyDescent="0.25">
      <c r="A50" s="15">
        <v>2</v>
      </c>
      <c r="B50" s="13">
        <v>400</v>
      </c>
      <c r="C50" s="5">
        <v>7.42</v>
      </c>
      <c r="D50" s="14" t="s">
        <v>112</v>
      </c>
      <c r="E50" s="5" t="s">
        <v>10</v>
      </c>
      <c r="F50" s="7"/>
      <c r="G50" s="14" t="s">
        <v>186</v>
      </c>
      <c r="H50" s="69"/>
      <c r="I50" s="70"/>
      <c r="J50" s="58" t="s">
        <v>245</v>
      </c>
      <c r="K50" s="34"/>
      <c r="L50" s="30"/>
      <c r="M50" s="76"/>
      <c r="N50" s="77"/>
      <c r="O50" s="30"/>
      <c r="P50" s="35"/>
      <c r="Q50" s="5"/>
      <c r="R50" s="5"/>
      <c r="S50" s="5"/>
      <c r="T50" s="5"/>
      <c r="U50" s="9"/>
      <c r="V50" s="23"/>
      <c r="W50" s="23"/>
      <c r="Z50" s="12"/>
      <c r="AA50" s="12"/>
      <c r="AB50" s="8"/>
      <c r="AC50" s="2"/>
      <c r="AD50" s="8"/>
      <c r="AE50" s="12"/>
      <c r="AF50" s="12"/>
      <c r="AG50" s="12"/>
      <c r="AH50" s="12"/>
      <c r="AI50" s="12"/>
      <c r="AJ50" s="12"/>
    </row>
    <row r="51" spans="1:36" ht="90.75" customHeight="1" x14ac:dyDescent="0.25">
      <c r="A51" s="15">
        <v>2</v>
      </c>
      <c r="B51" s="13">
        <v>410</v>
      </c>
      <c r="C51" s="5">
        <v>7.42</v>
      </c>
      <c r="D51" s="14" t="s">
        <v>100</v>
      </c>
      <c r="E51" s="5" t="s">
        <v>10</v>
      </c>
      <c r="F51" s="7"/>
      <c r="G51" s="14" t="s">
        <v>187</v>
      </c>
      <c r="H51" s="69"/>
      <c r="I51" s="70"/>
      <c r="J51" s="59" t="s">
        <v>246</v>
      </c>
      <c r="K51" s="34"/>
      <c r="L51" s="30"/>
      <c r="M51" s="76"/>
      <c r="N51" s="77"/>
      <c r="O51" s="30"/>
      <c r="P51" s="35"/>
      <c r="Q51" s="5"/>
      <c r="R51" s="5"/>
      <c r="S51" s="5"/>
      <c r="T51" s="5"/>
      <c r="U51" s="9"/>
      <c r="V51" s="23"/>
      <c r="W51" s="23"/>
      <c r="Z51" s="12"/>
      <c r="AA51" s="12"/>
      <c r="AB51" s="8"/>
      <c r="AC51" s="2"/>
      <c r="AD51" s="8"/>
      <c r="AE51" s="12"/>
      <c r="AF51" s="12"/>
      <c r="AG51" s="12"/>
      <c r="AH51" s="12"/>
      <c r="AI51" s="12"/>
      <c r="AJ51" s="12"/>
    </row>
    <row r="52" spans="1:36" ht="90.75" customHeight="1" x14ac:dyDescent="0.25">
      <c r="A52" s="15">
        <v>2</v>
      </c>
      <c r="B52" s="13">
        <v>420</v>
      </c>
      <c r="C52" s="5">
        <v>7.42</v>
      </c>
      <c r="D52" s="14" t="s">
        <v>101</v>
      </c>
      <c r="E52" s="5" t="s">
        <v>10</v>
      </c>
      <c r="F52" s="7"/>
      <c r="G52" s="24" t="s">
        <v>188</v>
      </c>
      <c r="H52" s="69"/>
      <c r="I52" s="70"/>
      <c r="J52" s="59" t="s">
        <v>247</v>
      </c>
      <c r="K52" s="34"/>
      <c r="L52" s="30"/>
      <c r="M52" s="76"/>
      <c r="N52" s="77"/>
      <c r="O52" s="30"/>
      <c r="P52" s="35"/>
      <c r="Q52" s="5"/>
      <c r="R52" s="5"/>
      <c r="S52" s="5"/>
      <c r="T52" s="5"/>
      <c r="U52" s="9"/>
      <c r="V52" s="23"/>
      <c r="W52" s="23"/>
      <c r="Z52" s="12"/>
      <c r="AA52" s="12"/>
      <c r="AB52" s="8"/>
      <c r="AC52" s="2"/>
      <c r="AD52" s="8"/>
      <c r="AE52" s="12"/>
      <c r="AF52" s="12"/>
      <c r="AG52" s="12"/>
      <c r="AH52" s="12"/>
      <c r="AI52" s="12"/>
      <c r="AJ52" s="12"/>
    </row>
    <row r="53" spans="1:36" ht="90.75" customHeight="1" x14ac:dyDescent="0.25">
      <c r="A53" s="15">
        <v>2</v>
      </c>
      <c r="B53" s="62" t="s">
        <v>257</v>
      </c>
      <c r="C53" s="62" t="s">
        <v>257</v>
      </c>
      <c r="D53" s="62" t="s">
        <v>257</v>
      </c>
      <c r="E53" s="5" t="s">
        <v>258</v>
      </c>
      <c r="F53" s="7"/>
      <c r="G53" s="30"/>
      <c r="H53" s="76"/>
      <c r="I53" s="77"/>
      <c r="J53" s="30"/>
      <c r="K53" s="35"/>
      <c r="L53" s="62" t="s">
        <v>257</v>
      </c>
      <c r="M53" s="69"/>
      <c r="N53" s="70"/>
      <c r="O53" s="63" t="s">
        <v>295</v>
      </c>
      <c r="P53" s="34"/>
      <c r="Q53" s="5"/>
      <c r="R53" s="5"/>
      <c r="S53" s="5"/>
      <c r="T53" s="5"/>
      <c r="U53" s="9"/>
      <c r="V53" s="23"/>
      <c r="W53" s="23"/>
      <c r="Z53" s="12"/>
      <c r="AA53" s="12"/>
      <c r="AB53" s="8"/>
      <c r="AC53" s="2"/>
      <c r="AD53" s="8"/>
      <c r="AE53" s="12"/>
      <c r="AF53" s="12"/>
      <c r="AG53" s="12"/>
      <c r="AH53" s="12"/>
      <c r="AI53" s="12"/>
      <c r="AJ53" s="12"/>
    </row>
    <row r="54" spans="1:36" ht="90.75" customHeight="1" x14ac:dyDescent="0.25">
      <c r="A54" s="15">
        <v>3</v>
      </c>
      <c r="B54" s="62" t="s">
        <v>257</v>
      </c>
      <c r="C54" s="62" t="s">
        <v>257</v>
      </c>
      <c r="D54" s="62" t="s">
        <v>257</v>
      </c>
      <c r="E54" s="5" t="s">
        <v>255</v>
      </c>
      <c r="F54" s="7"/>
      <c r="G54" s="30"/>
      <c r="H54" s="76"/>
      <c r="I54" s="77"/>
      <c r="J54" s="30"/>
      <c r="K54" s="35"/>
      <c r="L54" s="62" t="s">
        <v>257</v>
      </c>
      <c r="M54" s="69"/>
      <c r="N54" s="70"/>
      <c r="O54" s="63" t="s">
        <v>287</v>
      </c>
      <c r="P54" s="61"/>
      <c r="Q54" s="5"/>
      <c r="R54" s="5"/>
      <c r="S54" s="5"/>
      <c r="T54" s="5"/>
      <c r="U54" s="9"/>
      <c r="V54" s="23"/>
      <c r="W54" s="23"/>
      <c r="Z54" s="12"/>
      <c r="AA54" s="12"/>
      <c r="AB54" s="8"/>
      <c r="AC54" s="2"/>
      <c r="AD54" s="8"/>
      <c r="AE54" s="12"/>
      <c r="AF54" s="12"/>
      <c r="AG54" s="12"/>
      <c r="AH54" s="12"/>
      <c r="AI54" s="12"/>
      <c r="AJ54" s="12"/>
    </row>
    <row r="55" spans="1:36" ht="90.75" customHeight="1" x14ac:dyDescent="0.25">
      <c r="A55" s="15">
        <v>3</v>
      </c>
      <c r="B55" s="62" t="s">
        <v>257</v>
      </c>
      <c r="C55" s="62" t="s">
        <v>257</v>
      </c>
      <c r="D55" s="62" t="s">
        <v>257</v>
      </c>
      <c r="E55" s="5" t="s">
        <v>256</v>
      </c>
      <c r="F55" s="7"/>
      <c r="G55" s="30"/>
      <c r="H55" s="76"/>
      <c r="I55" s="77"/>
      <c r="J55" s="30"/>
      <c r="K55" s="35"/>
      <c r="L55" s="62" t="s">
        <v>257</v>
      </c>
      <c r="M55" s="69"/>
      <c r="N55" s="70"/>
      <c r="O55" s="63" t="s">
        <v>296</v>
      </c>
      <c r="P55" s="34"/>
      <c r="Q55" s="5"/>
      <c r="R55" s="5"/>
      <c r="S55" s="5"/>
      <c r="T55" s="5"/>
      <c r="U55" s="9"/>
      <c r="V55" s="23"/>
      <c r="W55" s="23"/>
      <c r="Z55" s="12"/>
      <c r="AA55" s="12"/>
      <c r="AB55" s="8"/>
      <c r="AC55" s="2"/>
      <c r="AD55" s="8"/>
      <c r="AE55" s="12"/>
      <c r="AF55" s="12"/>
      <c r="AG55" s="12"/>
      <c r="AH55" s="12"/>
      <c r="AI55" s="12"/>
      <c r="AJ55" s="12"/>
    </row>
    <row r="56" spans="1:36" ht="15.75" x14ac:dyDescent="0.25">
      <c r="Z56" s="12"/>
      <c r="AA56" s="12"/>
      <c r="AB56" s="8"/>
      <c r="AC56" s="2"/>
      <c r="AD56" s="8"/>
      <c r="AE56" s="12"/>
      <c r="AF56" s="12"/>
      <c r="AG56" s="12"/>
      <c r="AH56" s="12"/>
      <c r="AI56" s="12"/>
      <c r="AJ56" s="12"/>
    </row>
    <row r="57" spans="1:36" x14ac:dyDescent="0.25">
      <c r="Z57" s="12"/>
      <c r="AA57" s="12"/>
      <c r="AB57" s="12"/>
      <c r="AC57" s="12"/>
      <c r="AD57" s="12"/>
      <c r="AE57" s="12"/>
      <c r="AF57" s="12"/>
      <c r="AG57" s="12"/>
      <c r="AH57" s="12"/>
      <c r="AI57" s="12"/>
      <c r="AJ57" s="12"/>
    </row>
    <row r="58" spans="1:36" x14ac:dyDescent="0.25">
      <c r="Z58" s="12"/>
      <c r="AA58" s="12"/>
      <c r="AB58" s="12"/>
      <c r="AC58" s="12"/>
      <c r="AD58" s="12"/>
      <c r="AE58" s="12"/>
      <c r="AF58" s="12"/>
      <c r="AG58" s="12"/>
      <c r="AH58" s="12"/>
      <c r="AI58" s="12"/>
      <c r="AJ58" s="12"/>
    </row>
    <row r="59" spans="1:36" x14ac:dyDescent="0.25">
      <c r="Z59" s="12"/>
      <c r="AA59" s="12"/>
      <c r="AB59" s="12"/>
      <c r="AC59" s="12"/>
      <c r="AD59" s="12"/>
      <c r="AE59" s="12"/>
      <c r="AF59" s="12"/>
      <c r="AG59" s="12"/>
      <c r="AH59" s="12"/>
      <c r="AI59" s="12"/>
      <c r="AJ59" s="12"/>
    </row>
    <row r="60" spans="1:36" x14ac:dyDescent="0.25">
      <c r="Z60" s="12"/>
      <c r="AA60" s="12"/>
      <c r="AB60" s="12"/>
      <c r="AC60" s="12"/>
      <c r="AD60" s="12"/>
      <c r="AE60" s="12"/>
      <c r="AF60" s="12"/>
      <c r="AG60" s="12"/>
      <c r="AH60" s="12"/>
      <c r="AI60" s="12"/>
      <c r="AJ60" s="12"/>
    </row>
  </sheetData>
  <scenarios current="0" show="0">
    <scenario name="Go-green" locked="1" count="1" user="Lecat Frederic" comment="Created by Lecat Frederic on 9/20/2013">
      <inputCells r="K11" val=""/>
    </scenario>
  </scenarios>
  <autoFilter ref="A9:W55">
    <filterColumn colId="7" showButton="0"/>
    <filterColumn colId="12" showButton="0"/>
  </autoFilter>
  <mergeCells count="100">
    <mergeCell ref="H53:I53"/>
    <mergeCell ref="M53:N53"/>
    <mergeCell ref="H55:I55"/>
    <mergeCell ref="M55:N55"/>
    <mergeCell ref="H54:I54"/>
    <mergeCell ref="M54:N54"/>
    <mergeCell ref="D5:E5"/>
    <mergeCell ref="D3:E3"/>
    <mergeCell ref="M33:N33"/>
    <mergeCell ref="M16:N16"/>
    <mergeCell ref="M31:N31"/>
    <mergeCell ref="M24:N24"/>
    <mergeCell ref="M26:N26"/>
    <mergeCell ref="M27:N27"/>
    <mergeCell ref="M29:N29"/>
    <mergeCell ref="M30:N30"/>
    <mergeCell ref="M15:N15"/>
    <mergeCell ref="M11:N11"/>
    <mergeCell ref="M22:N22"/>
    <mergeCell ref="H12:I12"/>
    <mergeCell ref="H14:I14"/>
    <mergeCell ref="H17:I17"/>
    <mergeCell ref="M42:N42"/>
    <mergeCell ref="M12:N12"/>
    <mergeCell ref="M14:N14"/>
    <mergeCell ref="M23:N23"/>
    <mergeCell ref="M36:N36"/>
    <mergeCell ref="M18:N18"/>
    <mergeCell ref="M13:N13"/>
    <mergeCell ref="M40:N40"/>
    <mergeCell ref="M32:N32"/>
    <mergeCell ref="M21:N21"/>
    <mergeCell ref="M52:N52"/>
    <mergeCell ref="M28:N28"/>
    <mergeCell ref="M37:N37"/>
    <mergeCell ref="M34:N34"/>
    <mergeCell ref="M43:N43"/>
    <mergeCell ref="M44:N44"/>
    <mergeCell ref="M45:N45"/>
    <mergeCell ref="M50:N50"/>
    <mergeCell ref="M46:N46"/>
    <mergeCell ref="M47:N47"/>
    <mergeCell ref="M48:N48"/>
    <mergeCell ref="M49:N49"/>
    <mergeCell ref="M51:N51"/>
    <mergeCell ref="M39:N39"/>
    <mergeCell ref="M41:N41"/>
    <mergeCell ref="M35:N35"/>
    <mergeCell ref="H51:I51"/>
    <mergeCell ref="H52:I52"/>
    <mergeCell ref="H28:I28"/>
    <mergeCell ref="H37:I37"/>
    <mergeCell ref="H38:I38"/>
    <mergeCell ref="H50:I50"/>
    <mergeCell ref="H29:I29"/>
    <mergeCell ref="H30:I30"/>
    <mergeCell ref="H31:I31"/>
    <mergeCell ref="H33:I33"/>
    <mergeCell ref="H36:I36"/>
    <mergeCell ref="H39:I39"/>
    <mergeCell ref="H40:I40"/>
    <mergeCell ref="H32:I32"/>
    <mergeCell ref="H45:I45"/>
    <mergeCell ref="H35:I35"/>
    <mergeCell ref="H48:I48"/>
    <mergeCell ref="H49:I49"/>
    <mergeCell ref="H46:I46"/>
    <mergeCell ref="H47:I47"/>
    <mergeCell ref="H24:I24"/>
    <mergeCell ref="H25:I25"/>
    <mergeCell ref="H26:I26"/>
    <mergeCell ref="H27:I27"/>
    <mergeCell ref="H42:I42"/>
    <mergeCell ref="H43:I43"/>
    <mergeCell ref="H44:I44"/>
    <mergeCell ref="M9:N9"/>
    <mergeCell ref="H10:I10"/>
    <mergeCell ref="M10:N10"/>
    <mergeCell ref="F8:F9"/>
    <mergeCell ref="K3:U5"/>
    <mergeCell ref="G8:K8"/>
    <mergeCell ref="L8:P8"/>
    <mergeCell ref="Q8:U8"/>
    <mergeCell ref="J9:K9"/>
    <mergeCell ref="O9:P9"/>
    <mergeCell ref="H11:I11"/>
    <mergeCell ref="H34:I34"/>
    <mergeCell ref="H41:I41"/>
    <mergeCell ref="A8:A9"/>
    <mergeCell ref="B8:D8"/>
    <mergeCell ref="H9:I9"/>
    <mergeCell ref="H13:I13"/>
    <mergeCell ref="H15:I15"/>
    <mergeCell ref="H18:I18"/>
    <mergeCell ref="H16:I16"/>
    <mergeCell ref="H23:I23"/>
    <mergeCell ref="H19:I19"/>
    <mergeCell ref="H20:I20"/>
    <mergeCell ref="H21:I21"/>
    <mergeCell ref="H22:I22"/>
  </mergeCells>
  <dataValidations count="2">
    <dataValidation type="date" operator="greaterThan" allowBlank="1" showInputMessage="1" showErrorMessage="1" sqref="D5">
      <formula1>41669</formula1>
    </dataValidation>
    <dataValidation type="date" allowBlank="1" showInputMessage="1" showErrorMessage="1" sqref="M10:N16 M18:N18 M21:N21 M23:N24 M26:N37 M39:N55 H10:I55">
      <formula1>32874</formula1>
      <formula2>47848</formula2>
    </dataValidation>
  </dataValidations>
  <printOptions horizontalCentered="1" verticalCentered="1"/>
  <pageMargins left="0.25" right="0.25" top="0.75" bottom="0.75" header="0.3" footer="0.3"/>
  <pageSetup scale="11" orientation="landscape" r:id="rId1"/>
  <drawing r:id="rId2"/>
  <webPublishItems count="1">
    <webPublishItem id="22689" divId="Regional Seamless ATM Reporting Form - draft v3_22689" sourceType="printArea" destinationFile="D:\Reporting\Regional Seamless ATM Reporting Form - draft v3.htm"/>
  </webPublishItems>
  <extLst>
    <ext xmlns:x14="http://schemas.microsoft.com/office/spreadsheetml/2009/9/main" uri="{CCE6A557-97BC-4b89-ADB6-D9C93CAAB3DF}">
      <x14:dataValidations xmlns:xm="http://schemas.microsoft.com/office/excel/2006/main" count="9">
        <x14:dataValidation type="list" allowBlank="1" showInputMessage="1" showErrorMessage="1">
          <x14:formula1>
            <xm:f>'Data control'!$E$3:$E$46</xm:f>
          </x14:formula1>
          <xm:sqref>D3</xm:sqref>
        </x14:dataValidation>
        <x14:dataValidation type="list" allowBlank="1" showInputMessage="1" showErrorMessage="1">
          <x14:formula1>
            <xm:f>'Data control'!$N$2:$N$13</xm:f>
          </x14:formula1>
          <xm:sqref>K23 P39 P41 K21 P10:P12 K53:K55 P14 K16 P21 P29:P31 P36:P37 P43:P52</xm:sqref>
        </x14:dataValidation>
        <x14:dataValidation type="list" allowBlank="1" showInputMessage="1" showErrorMessage="1">
          <x14:formula1>
            <xm:f>'Data control'!$P$2:$P$11</xm:f>
          </x14:formula1>
          <xm:sqref>I2:I3 K28 K32 K46:K48 K10 K18 K38:K39 P32 P55</xm:sqref>
        </x14:dataValidation>
        <x14:dataValidation type="list" allowBlank="1" showInputMessage="1" showErrorMessage="1">
          <x14:formula1>
            <xm:f>'Data control'!$N$33:$N$34</xm:f>
          </x14:formula1>
          <xm:sqref>K42:K45 K49:K52 K29:K31 P42 K36 K25:K27 P27 P53</xm:sqref>
        </x14:dataValidation>
        <x14:dataValidation type="list" allowBlank="1" showInputMessage="1" showErrorMessage="1">
          <x14:formula1>
            <xm:f>'Data control'!$S$2:$S$32</xm:f>
          </x14:formula1>
          <xm:sqref>I4:I5 P23</xm:sqref>
        </x14:dataValidation>
        <x14:dataValidation type="list" allowBlank="1" showInputMessage="1" showErrorMessage="1">
          <x14:formula1>
            <xm:f>'Data control'!$W$2:$W$15</xm:f>
          </x14:formula1>
          <xm:sqref>K40</xm:sqref>
        </x14:dataValidation>
        <x14:dataValidation type="list" allowBlank="1" showInputMessage="1" showErrorMessage="1">
          <x14:formula1>
            <xm:f>'Data control'!$Y$2:$Y$10</xm:f>
          </x14:formula1>
          <xm:sqref>P40</xm:sqref>
        </x14:dataValidation>
        <x14:dataValidation type="list" allowBlank="1" showInputMessage="1" showErrorMessage="1">
          <x14:formula1>
            <xm:f>'Data control'!$AA$2:$AA$12</xm:f>
          </x14:formula1>
          <xm:sqref>K19:K20 P26 P15:P16 K33:K35 K41 P24 P13 K11:K15 K17 K37 K22 K24 P22 P33:P35 P54</xm:sqref>
        </x14:dataValidation>
        <x14:dataValidation type="list" allowBlank="1" showInputMessage="1" showErrorMessage="1">
          <x14:formula1>
            <xm:f>'Data control'!$H$6:$H$8</xm:f>
          </x14:formula1>
          <xm:sqref>F10:F55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zoomScale="70" zoomScaleNormal="70" workbookViewId="0">
      <selection activeCell="Z17" sqref="Z17"/>
    </sheetView>
  </sheetViews>
  <sheetFormatPr defaultRowHeight="15" x14ac:dyDescent="0.25"/>
  <cols>
    <col min="1" max="2" width="15.7109375" customWidth="1"/>
    <col min="3" max="3" width="13.42578125" customWidth="1"/>
    <col min="5" max="5" width="38.85546875" bestFit="1" customWidth="1"/>
    <col min="14" max="14" width="15" customWidth="1"/>
    <col min="15" max="15" width="6.28515625" customWidth="1"/>
    <col min="18" max="18" width="17.28515625" customWidth="1"/>
  </cols>
  <sheetData>
    <row r="1" spans="1:27" x14ac:dyDescent="0.25">
      <c r="A1" s="3" t="s">
        <v>25</v>
      </c>
      <c r="B1" s="3"/>
      <c r="E1" s="3" t="s">
        <v>24</v>
      </c>
      <c r="H1" s="10" t="s">
        <v>137</v>
      </c>
      <c r="N1" s="10" t="s">
        <v>156</v>
      </c>
    </row>
    <row r="2" spans="1:27" x14ac:dyDescent="0.25">
      <c r="N2">
        <v>0</v>
      </c>
      <c r="O2" t="s">
        <v>228</v>
      </c>
      <c r="P2" t="str">
        <f>CONCATENATE(N2, " ",O2)</f>
        <v>0 FIR</v>
      </c>
      <c r="Q2">
        <v>0</v>
      </c>
      <c r="R2" t="s">
        <v>229</v>
      </c>
      <c r="S2" t="str">
        <f>CONCATENATE(Q2, " ",R2)</f>
        <v>0 aerodrome</v>
      </c>
      <c r="W2">
        <v>0</v>
      </c>
      <c r="Y2">
        <v>0</v>
      </c>
      <c r="AA2" s="57">
        <v>0</v>
      </c>
    </row>
    <row r="3" spans="1:27" x14ac:dyDescent="0.25">
      <c r="E3" s="37" t="s">
        <v>38</v>
      </c>
      <c r="N3">
        <v>1</v>
      </c>
      <c r="O3" t="s">
        <v>228</v>
      </c>
      <c r="P3" t="str">
        <f>CONCATENATE(N3, " ",O3)</f>
        <v>1 FIR</v>
      </c>
      <c r="Q3">
        <v>1</v>
      </c>
      <c r="R3" t="s">
        <v>230</v>
      </c>
      <c r="S3" t="str">
        <f t="shared" ref="S3:S32" si="0">CONCATENATE(Q3, " ",R3)</f>
        <v>1 aerodromes</v>
      </c>
      <c r="W3">
        <v>1</v>
      </c>
      <c r="Y3">
        <v>1</v>
      </c>
      <c r="AA3" s="57">
        <v>0.1</v>
      </c>
    </row>
    <row r="4" spans="1:27" x14ac:dyDescent="0.25">
      <c r="E4" s="37" t="s">
        <v>39</v>
      </c>
      <c r="N4">
        <v>2</v>
      </c>
      <c r="O4" t="s">
        <v>228</v>
      </c>
      <c r="P4" t="str">
        <f t="shared" ref="P4:P11" si="1">CONCATENATE(N4, " ",O4)</f>
        <v>2 FIR</v>
      </c>
      <c r="Q4">
        <v>2</v>
      </c>
      <c r="R4" t="s">
        <v>230</v>
      </c>
      <c r="S4" t="str">
        <f t="shared" si="0"/>
        <v>2 aerodromes</v>
      </c>
      <c r="W4">
        <v>2</v>
      </c>
      <c r="Y4">
        <v>2</v>
      </c>
      <c r="AA4" s="57">
        <v>0.2</v>
      </c>
    </row>
    <row r="5" spans="1:27" x14ac:dyDescent="0.25">
      <c r="B5">
        <v>2000</v>
      </c>
      <c r="E5" s="37" t="s">
        <v>40</v>
      </c>
      <c r="N5">
        <v>3</v>
      </c>
      <c r="O5" t="s">
        <v>228</v>
      </c>
      <c r="P5" t="str">
        <f t="shared" si="1"/>
        <v>3 FIR</v>
      </c>
      <c r="Q5">
        <v>3</v>
      </c>
      <c r="R5" t="s">
        <v>230</v>
      </c>
      <c r="S5" t="str">
        <f t="shared" si="0"/>
        <v>3 aerodromes</v>
      </c>
      <c r="W5">
        <v>3</v>
      </c>
      <c r="Y5">
        <v>3</v>
      </c>
      <c r="AA5" s="57">
        <v>0.3</v>
      </c>
    </row>
    <row r="6" spans="1:27" x14ac:dyDescent="0.25">
      <c r="B6">
        <v>2001</v>
      </c>
      <c r="E6" s="37" t="s">
        <v>41</v>
      </c>
      <c r="H6" t="s">
        <v>159</v>
      </c>
      <c r="N6">
        <v>4</v>
      </c>
      <c r="O6" t="s">
        <v>228</v>
      </c>
      <c r="P6" t="str">
        <f t="shared" si="1"/>
        <v>4 FIR</v>
      </c>
      <c r="Q6">
        <v>4</v>
      </c>
      <c r="R6" t="s">
        <v>230</v>
      </c>
      <c r="S6" t="str">
        <f t="shared" si="0"/>
        <v>4 aerodromes</v>
      </c>
      <c r="W6">
        <v>4</v>
      </c>
      <c r="Y6">
        <v>4</v>
      </c>
      <c r="AA6" s="57">
        <v>0.4</v>
      </c>
    </row>
    <row r="7" spans="1:27" x14ac:dyDescent="0.25">
      <c r="B7">
        <v>2002</v>
      </c>
      <c r="E7" s="37" t="s">
        <v>42</v>
      </c>
      <c r="H7" t="s">
        <v>165</v>
      </c>
      <c r="K7" s="10" t="s">
        <v>107</v>
      </c>
      <c r="N7">
        <v>5</v>
      </c>
      <c r="O7" t="s">
        <v>228</v>
      </c>
      <c r="P7" t="str">
        <f t="shared" si="1"/>
        <v>5 FIR</v>
      </c>
      <c r="Q7">
        <v>5</v>
      </c>
      <c r="R7" t="s">
        <v>230</v>
      </c>
      <c r="S7" t="str">
        <f t="shared" si="0"/>
        <v>5 aerodromes</v>
      </c>
      <c r="W7">
        <v>5</v>
      </c>
      <c r="Y7">
        <v>5</v>
      </c>
      <c r="AA7" s="57">
        <v>0.5</v>
      </c>
    </row>
    <row r="8" spans="1:27" x14ac:dyDescent="0.25">
      <c r="B8">
        <v>2003</v>
      </c>
      <c r="E8" s="37" t="s">
        <v>43</v>
      </c>
      <c r="H8" t="s">
        <v>80</v>
      </c>
      <c r="N8">
        <v>6</v>
      </c>
      <c r="O8" t="s">
        <v>228</v>
      </c>
      <c r="P8" t="str">
        <f t="shared" si="1"/>
        <v>6 FIR</v>
      </c>
      <c r="Q8">
        <v>6</v>
      </c>
      <c r="R8" t="s">
        <v>230</v>
      </c>
      <c r="S8" t="str">
        <f t="shared" si="0"/>
        <v>6 aerodromes</v>
      </c>
      <c r="W8">
        <v>6</v>
      </c>
      <c r="Y8">
        <v>6</v>
      </c>
      <c r="AA8" s="57">
        <v>0.6</v>
      </c>
    </row>
    <row r="9" spans="1:27" x14ac:dyDescent="0.25">
      <c r="A9" t="s">
        <v>80</v>
      </c>
      <c r="B9">
        <v>2004</v>
      </c>
      <c r="E9" s="37" t="s">
        <v>44</v>
      </c>
      <c r="N9">
        <v>7</v>
      </c>
      <c r="O9" t="s">
        <v>228</v>
      </c>
      <c r="P9" t="str">
        <f t="shared" si="1"/>
        <v>7 FIR</v>
      </c>
      <c r="Q9">
        <v>7</v>
      </c>
      <c r="R9" t="s">
        <v>230</v>
      </c>
      <c r="S9" t="str">
        <f t="shared" si="0"/>
        <v>7 aerodromes</v>
      </c>
      <c r="W9">
        <v>7</v>
      </c>
      <c r="Y9">
        <v>7</v>
      </c>
      <c r="AA9" s="57">
        <v>0.7</v>
      </c>
    </row>
    <row r="10" spans="1:27" x14ac:dyDescent="0.25">
      <c r="A10" t="s">
        <v>81</v>
      </c>
      <c r="B10">
        <v>2005</v>
      </c>
      <c r="E10" s="37" t="s">
        <v>45</v>
      </c>
      <c r="N10">
        <v>8</v>
      </c>
      <c r="O10" t="s">
        <v>228</v>
      </c>
      <c r="P10" t="str">
        <f t="shared" si="1"/>
        <v>8 FIR</v>
      </c>
      <c r="Q10">
        <v>8</v>
      </c>
      <c r="R10" t="s">
        <v>230</v>
      </c>
      <c r="S10" t="str">
        <f t="shared" si="0"/>
        <v>8 aerodromes</v>
      </c>
      <c r="W10">
        <v>8</v>
      </c>
      <c r="Y10">
        <v>8</v>
      </c>
      <c r="AA10" s="57">
        <v>0.8</v>
      </c>
    </row>
    <row r="11" spans="1:27" x14ac:dyDescent="0.25">
      <c r="A11" t="s">
        <v>26</v>
      </c>
      <c r="B11">
        <v>2006</v>
      </c>
      <c r="E11" s="37" t="s">
        <v>46</v>
      </c>
      <c r="N11">
        <v>9</v>
      </c>
      <c r="O11" t="s">
        <v>228</v>
      </c>
      <c r="P11" t="str">
        <f t="shared" si="1"/>
        <v>9 FIR</v>
      </c>
      <c r="Q11">
        <v>9</v>
      </c>
      <c r="R11" t="s">
        <v>230</v>
      </c>
      <c r="S11" t="str">
        <f t="shared" si="0"/>
        <v>9 aerodromes</v>
      </c>
      <c r="W11">
        <v>9</v>
      </c>
      <c r="AA11" s="57">
        <v>0.9</v>
      </c>
    </row>
    <row r="12" spans="1:27" x14ac:dyDescent="0.25">
      <c r="A12" t="s">
        <v>27</v>
      </c>
      <c r="B12">
        <v>2007</v>
      </c>
      <c r="E12" s="37" t="s">
        <v>47</v>
      </c>
      <c r="N12">
        <v>10</v>
      </c>
      <c r="O12" t="s">
        <v>228</v>
      </c>
      <c r="Q12">
        <v>10</v>
      </c>
      <c r="R12" t="s">
        <v>230</v>
      </c>
      <c r="S12" t="str">
        <f t="shared" si="0"/>
        <v>10 aerodromes</v>
      </c>
      <c r="W12">
        <v>10</v>
      </c>
      <c r="AA12" s="57">
        <v>1</v>
      </c>
    </row>
    <row r="13" spans="1:27" x14ac:dyDescent="0.25">
      <c r="A13" t="s">
        <v>28</v>
      </c>
      <c r="B13">
        <v>2008</v>
      </c>
      <c r="E13" s="37" t="s">
        <v>48</v>
      </c>
      <c r="N13" t="s">
        <v>160</v>
      </c>
      <c r="Q13">
        <v>11</v>
      </c>
      <c r="R13" t="s">
        <v>229</v>
      </c>
      <c r="S13" t="str">
        <f t="shared" si="0"/>
        <v>11 aerodrome</v>
      </c>
      <c r="W13">
        <v>11</v>
      </c>
    </row>
    <row r="14" spans="1:27" x14ac:dyDescent="0.25">
      <c r="A14" t="s">
        <v>29</v>
      </c>
      <c r="B14">
        <v>2009</v>
      </c>
      <c r="E14" s="37" t="s">
        <v>49</v>
      </c>
      <c r="Q14">
        <v>12</v>
      </c>
      <c r="R14" t="s">
        <v>230</v>
      </c>
      <c r="S14" t="str">
        <f t="shared" si="0"/>
        <v>12 aerodromes</v>
      </c>
      <c r="W14">
        <v>12</v>
      </c>
    </row>
    <row r="15" spans="1:27" x14ac:dyDescent="0.25">
      <c r="A15" t="s">
        <v>30</v>
      </c>
      <c r="B15">
        <v>2010</v>
      </c>
      <c r="E15" s="37" t="s">
        <v>154</v>
      </c>
      <c r="Q15">
        <v>13</v>
      </c>
      <c r="R15" t="s">
        <v>230</v>
      </c>
      <c r="S15" t="str">
        <f t="shared" si="0"/>
        <v>13 aerodromes</v>
      </c>
      <c r="W15">
        <v>13</v>
      </c>
    </row>
    <row r="16" spans="1:27" x14ac:dyDescent="0.25">
      <c r="A16" t="s">
        <v>31</v>
      </c>
      <c r="B16">
        <v>2011</v>
      </c>
      <c r="E16" s="37" t="s">
        <v>50</v>
      </c>
      <c r="Q16">
        <v>14</v>
      </c>
      <c r="R16" t="s">
        <v>230</v>
      </c>
      <c r="S16" t="str">
        <f t="shared" si="0"/>
        <v>14 aerodromes</v>
      </c>
    </row>
    <row r="17" spans="1:19" x14ac:dyDescent="0.25">
      <c r="A17" t="s">
        <v>32</v>
      </c>
      <c r="B17">
        <v>2012</v>
      </c>
      <c r="E17" s="37" t="s">
        <v>51</v>
      </c>
      <c r="Q17">
        <v>15</v>
      </c>
      <c r="R17" t="s">
        <v>230</v>
      </c>
      <c r="S17" t="str">
        <f t="shared" si="0"/>
        <v>15 aerodromes</v>
      </c>
    </row>
    <row r="18" spans="1:19" x14ac:dyDescent="0.25">
      <c r="A18" t="s">
        <v>33</v>
      </c>
      <c r="B18">
        <v>2013</v>
      </c>
      <c r="E18" s="37" t="s">
        <v>52</v>
      </c>
      <c r="Q18">
        <v>16</v>
      </c>
      <c r="R18" t="s">
        <v>230</v>
      </c>
      <c r="S18" t="str">
        <f t="shared" si="0"/>
        <v>16 aerodromes</v>
      </c>
    </row>
    <row r="19" spans="1:19" x14ac:dyDescent="0.25">
      <c r="A19" t="s">
        <v>34</v>
      </c>
      <c r="B19">
        <v>2014</v>
      </c>
      <c r="E19" s="37" t="s">
        <v>53</v>
      </c>
      <c r="Q19">
        <v>17</v>
      </c>
      <c r="R19" t="s">
        <v>230</v>
      </c>
      <c r="S19" t="str">
        <f t="shared" si="0"/>
        <v>17 aerodromes</v>
      </c>
    </row>
    <row r="20" spans="1:19" x14ac:dyDescent="0.25">
      <c r="A20" t="s">
        <v>35</v>
      </c>
      <c r="B20">
        <v>2015</v>
      </c>
      <c r="E20" s="37" t="s">
        <v>54</v>
      </c>
      <c r="Q20">
        <v>18</v>
      </c>
      <c r="R20" t="s">
        <v>230</v>
      </c>
      <c r="S20" t="str">
        <f t="shared" si="0"/>
        <v>18 aerodromes</v>
      </c>
    </row>
    <row r="21" spans="1:19" x14ac:dyDescent="0.25">
      <c r="A21" t="s">
        <v>36</v>
      </c>
      <c r="B21">
        <v>2016</v>
      </c>
      <c r="E21" s="37" t="s">
        <v>55</v>
      </c>
      <c r="Q21">
        <v>19</v>
      </c>
      <c r="R21" t="s">
        <v>230</v>
      </c>
      <c r="S21" t="str">
        <f t="shared" si="0"/>
        <v>19 aerodromes</v>
      </c>
    </row>
    <row r="22" spans="1:19" x14ac:dyDescent="0.25">
      <c r="A22" t="s">
        <v>37</v>
      </c>
      <c r="B22">
        <v>2017</v>
      </c>
      <c r="E22" s="37" t="s">
        <v>56</v>
      </c>
      <c r="Q22">
        <v>20</v>
      </c>
      <c r="R22" t="s">
        <v>230</v>
      </c>
      <c r="S22" t="str">
        <f t="shared" si="0"/>
        <v>20 aerodromes</v>
      </c>
    </row>
    <row r="23" spans="1:19" x14ac:dyDescent="0.25">
      <c r="B23">
        <v>2018</v>
      </c>
      <c r="E23" s="37" t="s">
        <v>57</v>
      </c>
      <c r="Q23">
        <v>21</v>
      </c>
      <c r="R23" t="s">
        <v>230</v>
      </c>
      <c r="S23" t="str">
        <f t="shared" si="0"/>
        <v>21 aerodromes</v>
      </c>
    </row>
    <row r="24" spans="1:19" x14ac:dyDescent="0.25">
      <c r="B24">
        <v>2019</v>
      </c>
      <c r="E24" s="37" t="s">
        <v>58</v>
      </c>
      <c r="Q24">
        <v>22</v>
      </c>
      <c r="R24" t="s">
        <v>230</v>
      </c>
      <c r="S24" t="str">
        <f t="shared" si="0"/>
        <v>22 aerodromes</v>
      </c>
    </row>
    <row r="25" spans="1:19" x14ac:dyDescent="0.25">
      <c r="B25">
        <v>2020</v>
      </c>
      <c r="E25" s="37" t="s">
        <v>59</v>
      </c>
      <c r="Q25">
        <v>23</v>
      </c>
      <c r="R25" t="s">
        <v>230</v>
      </c>
      <c r="S25" t="str">
        <f t="shared" si="0"/>
        <v>23 aerodromes</v>
      </c>
    </row>
    <row r="26" spans="1:19" x14ac:dyDescent="0.25">
      <c r="B26">
        <v>2021</v>
      </c>
      <c r="E26" s="37" t="s">
        <v>60</v>
      </c>
      <c r="Q26">
        <v>24</v>
      </c>
      <c r="R26" t="s">
        <v>230</v>
      </c>
      <c r="S26" t="str">
        <f t="shared" si="0"/>
        <v>24 aerodromes</v>
      </c>
    </row>
    <row r="27" spans="1:19" x14ac:dyDescent="0.25">
      <c r="B27">
        <v>2022</v>
      </c>
      <c r="E27" s="37" t="s">
        <v>61</v>
      </c>
      <c r="Q27">
        <v>25</v>
      </c>
      <c r="R27" t="s">
        <v>230</v>
      </c>
      <c r="S27" t="str">
        <f t="shared" si="0"/>
        <v>25 aerodromes</v>
      </c>
    </row>
    <row r="28" spans="1:19" x14ac:dyDescent="0.25">
      <c r="B28">
        <v>2023</v>
      </c>
      <c r="E28" s="37" t="s">
        <v>62</v>
      </c>
      <c r="Q28">
        <v>26</v>
      </c>
      <c r="R28" t="s">
        <v>230</v>
      </c>
      <c r="S28" t="str">
        <f t="shared" si="0"/>
        <v>26 aerodromes</v>
      </c>
    </row>
    <row r="29" spans="1:19" x14ac:dyDescent="0.25">
      <c r="B29">
        <v>2024</v>
      </c>
      <c r="E29" s="37" t="s">
        <v>78</v>
      </c>
      <c r="Q29">
        <v>27</v>
      </c>
      <c r="R29" t="s">
        <v>230</v>
      </c>
      <c r="S29" t="str">
        <f t="shared" si="0"/>
        <v>27 aerodromes</v>
      </c>
    </row>
    <row r="30" spans="1:19" x14ac:dyDescent="0.25">
      <c r="B30">
        <v>2025</v>
      </c>
      <c r="E30" s="37" t="s">
        <v>63</v>
      </c>
      <c r="Q30">
        <v>28</v>
      </c>
      <c r="R30" t="s">
        <v>230</v>
      </c>
      <c r="S30" t="str">
        <f t="shared" si="0"/>
        <v>28 aerodromes</v>
      </c>
    </row>
    <row r="31" spans="1:19" x14ac:dyDescent="0.25">
      <c r="E31" s="37" t="s">
        <v>64</v>
      </c>
      <c r="Q31">
        <v>29</v>
      </c>
      <c r="R31" t="s">
        <v>230</v>
      </c>
      <c r="S31" t="str">
        <f t="shared" si="0"/>
        <v>29 aerodromes</v>
      </c>
    </row>
    <row r="32" spans="1:19" x14ac:dyDescent="0.25">
      <c r="E32" s="37" t="s">
        <v>65</v>
      </c>
      <c r="Q32">
        <v>30</v>
      </c>
      <c r="R32" t="s">
        <v>230</v>
      </c>
      <c r="S32" t="str">
        <f t="shared" si="0"/>
        <v>30 aerodromes</v>
      </c>
    </row>
    <row r="33" spans="5:14" x14ac:dyDescent="0.25">
      <c r="E33" s="37" t="s">
        <v>66</v>
      </c>
      <c r="N33" t="s">
        <v>231</v>
      </c>
    </row>
    <row r="34" spans="5:14" x14ac:dyDescent="0.25">
      <c r="E34" s="37" t="s">
        <v>67</v>
      </c>
      <c r="N34" t="s">
        <v>232</v>
      </c>
    </row>
    <row r="35" spans="5:14" x14ac:dyDescent="0.25">
      <c r="E35" s="37" t="s">
        <v>68</v>
      </c>
    </row>
    <row r="36" spans="5:14" x14ac:dyDescent="0.25">
      <c r="E36" s="37" t="s">
        <v>69</v>
      </c>
    </row>
    <row r="37" spans="5:14" x14ac:dyDescent="0.25">
      <c r="E37" s="37" t="s">
        <v>70</v>
      </c>
    </row>
    <row r="38" spans="5:14" x14ac:dyDescent="0.25">
      <c r="E38" s="37" t="s">
        <v>71</v>
      </c>
    </row>
    <row r="39" spans="5:14" x14ac:dyDescent="0.25">
      <c r="E39" s="37" t="s">
        <v>72</v>
      </c>
    </row>
    <row r="40" spans="5:14" x14ac:dyDescent="0.25">
      <c r="E40" s="37" t="s">
        <v>155</v>
      </c>
    </row>
    <row r="41" spans="5:14" x14ac:dyDescent="0.25">
      <c r="E41" s="37" t="s">
        <v>73</v>
      </c>
    </row>
    <row r="42" spans="5:14" x14ac:dyDescent="0.25">
      <c r="E42" s="37" t="s">
        <v>74</v>
      </c>
    </row>
    <row r="43" spans="5:14" x14ac:dyDescent="0.25">
      <c r="E43" s="37" t="s">
        <v>75</v>
      </c>
    </row>
    <row r="44" spans="5:14" x14ac:dyDescent="0.25">
      <c r="E44" s="37" t="s">
        <v>79</v>
      </c>
    </row>
    <row r="45" spans="5:14" x14ac:dyDescent="0.25">
      <c r="E45" s="37" t="s">
        <v>76</v>
      </c>
    </row>
    <row r="46" spans="5:14" x14ac:dyDescent="0.25">
      <c r="E46" s="37" t="s">
        <v>77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52C8ABA55BCE498D2F2EFF55CA501E" ma:contentTypeVersion="1" ma:contentTypeDescription="Create a new document." ma:contentTypeScope="" ma:versionID="1c43a1ef6bc2062cb83aa87cef7a29d7">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0E50E1-0468-4B9C-9A50-1AFE462E6F45}"/>
</file>

<file path=customXml/itemProps2.xml><?xml version="1.0" encoding="utf-8"?>
<ds:datastoreItem xmlns:ds="http://schemas.openxmlformats.org/officeDocument/2006/customXml" ds:itemID="{4B0C7957-E4D9-4E7F-A04F-C86D06BADFA1}"/>
</file>

<file path=customXml/itemProps3.xml><?xml version="1.0" encoding="utf-8"?>
<ds:datastoreItem xmlns:ds="http://schemas.openxmlformats.org/officeDocument/2006/customXml" ds:itemID="{6A0F593E-1CD5-4ADD-9739-8EFF83D461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Regional Reporting Form</vt:lpstr>
      <vt:lpstr>Data control</vt:lpstr>
      <vt:lpstr>'Regional Reporting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ATM Seamless Plan Reporting Form</dc:title>
  <dc:creator>Lecat Frederic</dc:creator>
  <cp:keywords>ATM seamless plan project management</cp:keywords>
  <cp:lastModifiedBy>Lecat Frederic</cp:lastModifiedBy>
  <cp:lastPrinted>2013-10-18T08:44:14Z</cp:lastPrinted>
  <dcterms:created xsi:type="dcterms:W3CDTF">2013-05-22T01:41:12Z</dcterms:created>
  <dcterms:modified xsi:type="dcterms:W3CDTF">2014-05-01T09:48:26Z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0x0101000452C8ABA55BCE498D2F2EFF55CA501E</vt:lpwstr>
  </property>
</Properties>
</file>